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7 Военный гор. 367" sheetId="1" r:id="rId1"/>
    <sheet name="5 Армия 135" sheetId="2" r:id="rId2"/>
    <sheet name="7 Северная 369" sheetId="3" r:id="rId3"/>
    <sheet name="8 Ремесленная 17а" sheetId="4" r:id="rId4"/>
    <sheet name="Арктическая 25" sheetId="5" r:id="rId5"/>
    <sheet name="Арктическая 37" sheetId="6" r:id="rId6"/>
    <sheet name="Герцена 13" sheetId="7" r:id="rId7"/>
    <sheet name="Герцена 17" sheetId="8" r:id="rId8"/>
    <sheet name="Герцена 38" sheetId="9" r:id="rId9"/>
    <sheet name="Герцена 46" sheetId="10" r:id="rId10"/>
    <sheet name="Герцена 44" sheetId="11" r:id="rId11"/>
    <sheet name="Голика 2" sheetId="12" r:id="rId12"/>
    <sheet name="Голика 2а" sheetId="13" r:id="rId13"/>
    <sheet name="Гусарова 22" sheetId="14" r:id="rId14"/>
    <sheet name="Гусарова 13" sheetId="15" r:id="rId15"/>
    <sheet name="Гусарова 24" sheetId="16" r:id="rId16"/>
    <sheet name="Гусарова 30" sheetId="17" r:id="rId17"/>
    <sheet name="Добровольского 4" sheetId="18" r:id="rId18"/>
    <sheet name="Добровольского 6" sheetId="19" r:id="rId19"/>
    <sheet name="И.Алексеева 1в" sheetId="20" r:id="rId20"/>
    <sheet name="И.Алексеева 6" sheetId="21" r:id="rId21"/>
    <sheet name="И.Алексеева 8" sheetId="22" r:id="rId22"/>
    <sheet name="Интернациональная 15" sheetId="23" r:id="rId23"/>
    <sheet name="Интернациональная 35" sheetId="24" r:id="rId24"/>
    <sheet name="Кемеровская 134" sheetId="25" r:id="rId25"/>
    <sheet name="Кемеровская 136" sheetId="26" r:id="rId26"/>
    <sheet name="Косарева 34" sheetId="27" r:id="rId27"/>
    <sheet name="Кр.Путь 10" sheetId="28" r:id="rId28"/>
    <sheet name="Кр.Путь 12" sheetId="29" r:id="rId29"/>
    <sheet name="Кр.Путь 8" sheetId="30" r:id="rId30"/>
    <sheet name="Красина 1" sheetId="31" r:id="rId31"/>
    <sheet name="Красина 2" sheetId="32" r:id="rId32"/>
    <sheet name="Красина 4" sheetId="33" r:id="rId33"/>
    <sheet name="Красногвардейская 43" sheetId="34" r:id="rId34"/>
    <sheet name="Ленина 6" sheetId="35" r:id="rId35"/>
    <sheet name="Октябрьская 124" sheetId="36" r:id="rId36"/>
    <sheet name="Октябрьская 126" sheetId="37" r:id="rId37"/>
    <sheet name="Октябрьская 98" sheetId="38" r:id="rId38"/>
    <sheet name="Октябрьская 110" sheetId="39" r:id="rId39"/>
    <sheet name="Орджоникидзе 12" sheetId="40" r:id="rId40"/>
    <sheet name="Орджоникидзе 16" sheetId="41" r:id="rId41"/>
    <sheet name="Орджоникидзе 85" sheetId="42" r:id="rId42"/>
    <sheet name="Орджоникидзе 88" sheetId="43" r:id="rId43"/>
    <sheet name="Осоавиахимовская 48" sheetId="44" r:id="rId44"/>
    <sheet name="пл.Дзержинского 1" sheetId="45" r:id="rId45"/>
    <sheet name="пр.Гусарова 115" sheetId="46" r:id="rId46"/>
    <sheet name="Рабиновича 123" sheetId="47" r:id="rId47"/>
    <sheet name="Рабиновича 124" sheetId="48" r:id="rId48"/>
    <sheet name="Рабиновича 125" sheetId="49" r:id="rId49"/>
    <sheet name="Рабиновича 127" sheetId="50" r:id="rId50"/>
    <sheet name="Спартаковская 13" sheetId="51" r:id="rId51"/>
    <sheet name="Рабиновича 88-88б" sheetId="52" r:id="rId52"/>
    <sheet name="Спартаковская 18" sheetId="53" r:id="rId53"/>
    <sheet name="Спартаковская 3" sheetId="54" r:id="rId54"/>
    <sheet name="Спартаковская 8" sheetId="55" r:id="rId55"/>
    <sheet name="Средняя 5" sheetId="56" r:id="rId56"/>
    <sheet name="Тарская 53" sheetId="57" r:id="rId57"/>
    <sheet name="Тарская 98" sheetId="58" r:id="rId58"/>
    <sheet name="Таубе 10" sheetId="59" r:id="rId59"/>
    <sheet name="Таубе 12" sheetId="60" r:id="rId60"/>
    <sheet name="Таубе 14" sheetId="61" r:id="rId61"/>
    <sheet name="Третьяковская 3" sheetId="62" r:id="rId62"/>
    <sheet name="Фрунзе 67" sheetId="63" r:id="rId63"/>
    <sheet name="Чапаева 81" sheetId="64" r:id="rId64"/>
    <sheet name="Чапаева 83" sheetId="65" r:id="rId65"/>
    <sheet name="Чехова 3" sheetId="66" r:id="rId66"/>
    <sheet name="Яковлева 10" sheetId="67" r:id="rId67"/>
    <sheet name="Яковлева 11" sheetId="68" r:id="rId68"/>
    <sheet name="Яковлева 143" sheetId="69" r:id="rId69"/>
    <sheet name="Яковлева 147" sheetId="70" r:id="rId70"/>
    <sheet name="Яковлева 2" sheetId="71" r:id="rId71"/>
    <sheet name="Яковлева 16" sheetId="72" r:id="rId72"/>
    <sheet name="Яковлева 165" sheetId="73" r:id="rId73"/>
    <sheet name="Яковлева 4" sheetId="74" r:id="rId74"/>
    <sheet name="Челюскинцев 79" sheetId="75" r:id="rId75"/>
    <sheet name="Челюскинцев81" sheetId="76" r:id="rId76"/>
    <sheet name="Сенная 33" sheetId="77" r:id="rId77"/>
    <sheet name="Герцена 5557" sheetId="78" r:id="rId78"/>
    <sheet name="5 Армия 71" sheetId="79" r:id="rId79"/>
    <sheet name="5 Армия 133" sheetId="80" r:id="rId80"/>
    <sheet name="Арктическая 31" sheetId="81" r:id="rId81"/>
    <sheet name="Герцена 63" sheetId="82" r:id="rId82"/>
    <sheet name="Герцена 65" sheetId="83" r:id="rId83"/>
    <sheet name="Тарская 51" sheetId="84" r:id="rId84"/>
    <sheet name="11 Ремесленная, 21" sheetId="85" r:id="rId85"/>
    <sheet name="11 Ремесленная, 23" sheetId="86" r:id="rId86"/>
    <sheet name="11 Ремесленная, 25а" sheetId="87" r:id="rId87"/>
    <sheet name="11 Ремесленная, 27а" sheetId="88" r:id="rId88"/>
    <sheet name="11 Ремесленная,29" sheetId="89" r:id="rId89"/>
    <sheet name="17 Военный гор., 364" sheetId="90" r:id="rId90"/>
    <sheet name="11 Ремесленная, 27" sheetId="91" r:id="rId91"/>
    <sheet name="Октябрьская 104" sheetId="92" r:id="rId92"/>
    <sheet name="11 Ремесленная 23а" sheetId="93" r:id="rId93"/>
    <sheet name="11 Ремесленная 27б" sheetId="94" r:id="rId94"/>
    <sheet name="11 Ремесленная 29а" sheetId="95" r:id="rId95"/>
    <sheet name="Лист3" sheetId="96" r:id="rId96"/>
    <sheet name="Фрунзе 93" sheetId="97" r:id="rId97"/>
  </sheets>
  <definedNames/>
  <calcPr fullCalcOnLoad="1"/>
</workbook>
</file>

<file path=xl/sharedStrings.xml><?xml version="1.0" encoding="utf-8"?>
<sst xmlns="http://schemas.openxmlformats.org/spreadsheetml/2006/main" count="1990" uniqueCount="390">
  <si>
    <t>ПЛАН</t>
  </si>
  <si>
    <t>ФАКТ</t>
  </si>
  <si>
    <t>ед.изм.</t>
  </si>
  <si>
    <t>кол-во</t>
  </si>
  <si>
    <t>сумма</t>
  </si>
  <si>
    <t>июнь</t>
  </si>
  <si>
    <t>м.п.</t>
  </si>
  <si>
    <t>апрель</t>
  </si>
  <si>
    <t>шт.</t>
  </si>
  <si>
    <t>май</t>
  </si>
  <si>
    <t>замена стояка ХВС</t>
  </si>
  <si>
    <t>5 Армия 135</t>
  </si>
  <si>
    <t>январь</t>
  </si>
  <si>
    <t>октябрь</t>
  </si>
  <si>
    <t>7 Северная 369</t>
  </si>
  <si>
    <t>ремонт цоколя</t>
  </si>
  <si>
    <t>декабрь</t>
  </si>
  <si>
    <t>8 Ремесленная 17а</t>
  </si>
  <si>
    <t>август</t>
  </si>
  <si>
    <t>ремонт подъезда</t>
  </si>
  <si>
    <t>под-д</t>
  </si>
  <si>
    <t>март</t>
  </si>
  <si>
    <t>замена розлива отопления</t>
  </si>
  <si>
    <t>замена розлива ГВС</t>
  </si>
  <si>
    <t>замена канализации</t>
  </si>
  <si>
    <t>июль</t>
  </si>
  <si>
    <t>ноябрь</t>
  </si>
  <si>
    <t>февраль</t>
  </si>
  <si>
    <t>сентябрь</t>
  </si>
  <si>
    <t>ремонт кровли</t>
  </si>
  <si>
    <t>замена розлива ХВС</t>
  </si>
  <si>
    <t>Арктическая 25</t>
  </si>
  <si>
    <t>Арктическая 37</t>
  </si>
  <si>
    <t>Герцена 13</t>
  </si>
  <si>
    <t>ремонт подъездов</t>
  </si>
  <si>
    <t>Герцена 17</t>
  </si>
  <si>
    <t>Герцена 38</t>
  </si>
  <si>
    <t>Герцена 46</t>
  </si>
  <si>
    <t>Герцена 44</t>
  </si>
  <si>
    <t>Голика 2</t>
  </si>
  <si>
    <t>Голика 2а</t>
  </si>
  <si>
    <t>замена окон</t>
  </si>
  <si>
    <t>Гусарова 13</t>
  </si>
  <si>
    <t>Гусарова 24</t>
  </si>
  <si>
    <t>Гусарова 30</t>
  </si>
  <si>
    <t>Добровольского 4</t>
  </si>
  <si>
    <t>Добровольского 6</t>
  </si>
  <si>
    <t>асфальтирование</t>
  </si>
  <si>
    <t>И.Алексеева 1в</t>
  </si>
  <si>
    <t>И.Алексеева 6</t>
  </si>
  <si>
    <t>И.Алексеева 8</t>
  </si>
  <si>
    <t>Интернациональная 15</t>
  </si>
  <si>
    <t>Интернациональная 35</t>
  </si>
  <si>
    <t>Кемеровская 136</t>
  </si>
  <si>
    <t>Косарева 34</t>
  </si>
  <si>
    <t>Красный Путь 10</t>
  </si>
  <si>
    <t>Красный Путь 12</t>
  </si>
  <si>
    <t>Красный Путь 8</t>
  </si>
  <si>
    <t>Красина 1</t>
  </si>
  <si>
    <t>Красина 2</t>
  </si>
  <si>
    <t>Красина 4</t>
  </si>
  <si>
    <t>Красногвардейская 43</t>
  </si>
  <si>
    <t>Ленина 6</t>
  </si>
  <si>
    <t>Октябрьская 124</t>
  </si>
  <si>
    <t>Октябрьская 126</t>
  </si>
  <si>
    <t>Октябрьская 98</t>
  </si>
  <si>
    <t>Орджоникидзе 12</t>
  </si>
  <si>
    <t>Орджоникидзе 16</t>
  </si>
  <si>
    <t>Орджоникидзе 85</t>
  </si>
  <si>
    <t>Осоавиахимовскя 48</t>
  </si>
  <si>
    <t>пл.Дзержинского 1</t>
  </si>
  <si>
    <t>пр.Гусарова 115</t>
  </si>
  <si>
    <t>Рабиновича 124</t>
  </si>
  <si>
    <t>Рабиновича 125</t>
  </si>
  <si>
    <t>Рабиновича 127</t>
  </si>
  <si>
    <t>Спартаковская 13</t>
  </si>
  <si>
    <t>Спартаковская 18</t>
  </si>
  <si>
    <t>Спартаковская 3</t>
  </si>
  <si>
    <t>Спартаковская 8</t>
  </si>
  <si>
    <t>Средняя 5</t>
  </si>
  <si>
    <t>Тарская 53</t>
  </si>
  <si>
    <t>Таубе 10</t>
  </si>
  <si>
    <t>Таубе 12</t>
  </si>
  <si>
    <t>Таубе 14</t>
  </si>
  <si>
    <t>Третьяковская 3</t>
  </si>
  <si>
    <t>Фрунзе 67</t>
  </si>
  <si>
    <t>установка пластиковых окон</t>
  </si>
  <si>
    <t>Чапаева 81</t>
  </si>
  <si>
    <t>Чапаева 83</t>
  </si>
  <si>
    <t>Чехова 3</t>
  </si>
  <si>
    <t>Яковлева 10</t>
  </si>
  <si>
    <t>Яковлева 11</t>
  </si>
  <si>
    <t>Яковлева 143</t>
  </si>
  <si>
    <t>Яковлева 147</t>
  </si>
  <si>
    <t>Яковлева 4</t>
  </si>
  <si>
    <t>Сенная 33</t>
  </si>
  <si>
    <t>Герцена 55/57</t>
  </si>
  <si>
    <t>5 Армия 71</t>
  </si>
  <si>
    <t>11 Ремесленная 21</t>
  </si>
  <si>
    <t>ИТОГО:</t>
  </si>
  <si>
    <t>замена кран шар. Ф80</t>
  </si>
  <si>
    <t>доски объявлений</t>
  </si>
  <si>
    <t>замена кран шар. Ф50</t>
  </si>
  <si>
    <t>Гусарова 22</t>
  </si>
  <si>
    <t>ИОГО:</t>
  </si>
  <si>
    <t>Кемеровская 134</t>
  </si>
  <si>
    <t>установка почтовых ящиков</t>
  </si>
  <si>
    <t>Рабиновича 123</t>
  </si>
  <si>
    <t>замена розлива ХГВС</t>
  </si>
  <si>
    <t>ремонт электрооборудования</t>
  </si>
  <si>
    <t>ИТОГО :</t>
  </si>
  <si>
    <t>ИТОГО</t>
  </si>
  <si>
    <t>Тарская 98</t>
  </si>
  <si>
    <t>итого:</t>
  </si>
  <si>
    <t>Яковлева 16</t>
  </si>
  <si>
    <t>Яковлева 165/167</t>
  </si>
  <si>
    <t>Октябрьская 110</t>
  </si>
  <si>
    <t>Арктическая 31</t>
  </si>
  <si>
    <t>Герцена 63</t>
  </si>
  <si>
    <t>Герцена 65</t>
  </si>
  <si>
    <t>11 Ремесленная 23</t>
  </si>
  <si>
    <t>установка светильников</t>
  </si>
  <si>
    <t>11 Ремесленная 25а</t>
  </si>
  <si>
    <t>11 Ремесленная 27а</t>
  </si>
  <si>
    <t>11 Ремесленная 29</t>
  </si>
  <si>
    <t>17 Военный гор.364</t>
  </si>
  <si>
    <t>17 Военный гор. 367</t>
  </si>
  <si>
    <t>прочистка канализации</t>
  </si>
  <si>
    <t>замена стояка отопления</t>
  </si>
  <si>
    <t>прочистка выпуска канализации</t>
  </si>
  <si>
    <t>замена т/тока</t>
  </si>
  <si>
    <t>замена кран шар. Ф15</t>
  </si>
  <si>
    <t>установка козырьков</t>
  </si>
  <si>
    <t>орджоникидзе 88</t>
  </si>
  <si>
    <t>прочиска выпуска канализации</t>
  </si>
  <si>
    <t>ремонт отмостки</t>
  </si>
  <si>
    <t>замена светильников</t>
  </si>
  <si>
    <t>установка терморегулятора</t>
  </si>
  <si>
    <t>ремонт крылец</t>
  </si>
  <si>
    <t>установка поручней</t>
  </si>
  <si>
    <t>замена стояка ХГВС</t>
  </si>
  <si>
    <t>Рабиновича 88б</t>
  </si>
  <si>
    <t>ремонт МАФ</t>
  </si>
  <si>
    <t>замена ввода ХВС</t>
  </si>
  <si>
    <t>обследование вент.шахт</t>
  </si>
  <si>
    <t>Итого:</t>
  </si>
  <si>
    <t>поливник</t>
  </si>
  <si>
    <t>спил деревьев</t>
  </si>
  <si>
    <t>замена прибора учета ХВС</t>
  </si>
  <si>
    <t>Яковлева 2</t>
  </si>
  <si>
    <t>установка скамеек</t>
  </si>
  <si>
    <t>Тарская 51</t>
  </si>
  <si>
    <t>замена выпуска канализации</t>
  </si>
  <si>
    <t>11 Ремесленная 27</t>
  </si>
  <si>
    <t>Инженер по текущему ремонту                           Л.Б.Орлова</t>
  </si>
  <si>
    <t>Выполнение текущего ремонта по адресу ул. 17 Военный городок 367 за 2018год.</t>
  </si>
  <si>
    <t>Выполнение текущего ремонта по адресу ул. 5 Армия 135 за 2018 год.</t>
  </si>
  <si>
    <t>установка пласт.окон (предоплата)</t>
  </si>
  <si>
    <t>установка окон (остатки)</t>
  </si>
  <si>
    <t>ремонт помещения</t>
  </si>
  <si>
    <t>заделка откосов</t>
  </si>
  <si>
    <t>регулировка отопления с пр.матер.</t>
  </si>
  <si>
    <t>Выполнение плана текущего ремонта по ул. 7 Северная, 369 за 2018 год.</t>
  </si>
  <si>
    <t>проверка вентиляции</t>
  </si>
  <si>
    <t>замена блока питания</t>
  </si>
  <si>
    <t>ремонт тамбура</t>
  </si>
  <si>
    <t>замена почтовых ящиков</t>
  </si>
  <si>
    <t>заземление пр.учета т/энергии</t>
  </si>
  <si>
    <t>блок питания</t>
  </si>
  <si>
    <t>Выполнение плана текущего ремонта по ул. 8 Ремесленная, 17а за 2018 год.</t>
  </si>
  <si>
    <t>Выполнение плана текущего ремонта по ул. Арктическая, 25 за 2018 год.</t>
  </si>
  <si>
    <t>Выполнение плана текущего ремонта по ул. Арктическая, 37 за 2018 год.</t>
  </si>
  <si>
    <t>Выполнение плана текущего ремонта по ул. Герцена, 13 за 2018 год.</t>
  </si>
  <si>
    <t>замена врезок кран шар.ф15</t>
  </si>
  <si>
    <t>Выполнение плана текущего ремонта по ул. Герцена, 17 за 2018год.</t>
  </si>
  <si>
    <t>замена кран шар.ф100</t>
  </si>
  <si>
    <t>Выполнение плана текущего ремонта по ул. Герцена, 38 за 2018год.</t>
  </si>
  <si>
    <t>замена кран шар.ф15</t>
  </si>
  <si>
    <t>Выполнение плана текущего ремонта по ул. Герцена, 46 за 2018 год.</t>
  </si>
  <si>
    <t>Выполнение плана текущего ремонта по ул. Герцена, 44 за 2018 год.</t>
  </si>
  <si>
    <t>ремонт откосов</t>
  </si>
  <si>
    <t>окна(откосы)</t>
  </si>
  <si>
    <t>ремонт подъезда пол+под-д</t>
  </si>
  <si>
    <t>установка бордюр</t>
  </si>
  <si>
    <t>установка двери</t>
  </si>
  <si>
    <t>замена кран шар. Ф 50,15</t>
  </si>
  <si>
    <t>Выполнение плана текущего ремонта по ул. Голика, 2 за 2018 год.</t>
  </si>
  <si>
    <t xml:space="preserve">май </t>
  </si>
  <si>
    <t>установка свет.светильн.</t>
  </si>
  <si>
    <t>кран шар. Ф25</t>
  </si>
  <si>
    <t>Выполнение плана текущего ремонта по ул. Голика, 2а за 2018 год.</t>
  </si>
  <si>
    <t>Выполнение плана текущего ремонта по ул. Гусарова, 22 за 2018 год.</t>
  </si>
  <si>
    <t>замена кран шар.ф50</t>
  </si>
  <si>
    <t>Выполнение плана текущего ремонта по ул. Гусарова, 13 за 2018 год.</t>
  </si>
  <si>
    <t>Выполнение плана текущего ремонта по ул. Гусарова, 24 за 2018 год.</t>
  </si>
  <si>
    <t>регулировка отопления с прим.материалов</t>
  </si>
  <si>
    <t>Выполнение плана текущего ремонта по ул. Гусарова, 30 за 2018 год.</t>
  </si>
  <si>
    <t>асфальтирование мусорной площадки</t>
  </si>
  <si>
    <t>поверка пр.учета ХВС</t>
  </si>
  <si>
    <t>ремонт подъездов(предоплата)</t>
  </si>
  <si>
    <t>демонтаж кирпичной кладки</t>
  </si>
  <si>
    <t>замена врезок кран шар. Ф25</t>
  </si>
  <si>
    <t>замена преобразователя давления</t>
  </si>
  <si>
    <t>замена стояков ХГВС</t>
  </si>
  <si>
    <t>замена кран шар.ф80</t>
  </si>
  <si>
    <t>Выполнение плана текущего ремонта по ул. Добровольского, 4 за 2018 год.</t>
  </si>
  <si>
    <t>поверка прибора учета ХВС</t>
  </si>
  <si>
    <t>восстановление кирпичной кладки</t>
  </si>
  <si>
    <t>Выполнение плана текущего ремонта по ул. Добровольского, 6 за 2018 год.</t>
  </si>
  <si>
    <t>поверка прибора учета ХГВС</t>
  </si>
  <si>
    <t>Выполнение плана текущего ремонта по ул. И.Алексеева, 1в за 2018 год.</t>
  </si>
  <si>
    <t>ремонт насоса</t>
  </si>
  <si>
    <t>замена кран шар. Ф 32</t>
  </si>
  <si>
    <t>Выполнение плана текущего ремонта по ул. И.Алексеева, 6 за 2018 год.</t>
  </si>
  <si>
    <t>ремонт канализации</t>
  </si>
  <si>
    <t>Выполнение плана текущего ремонта по ул. И.Алексеева, 8 за 2018 год.</t>
  </si>
  <si>
    <t>кран шар. Ф20</t>
  </si>
  <si>
    <t>ремонт козырька</t>
  </si>
  <si>
    <t>установка почтовых ящиков + лампы</t>
  </si>
  <si>
    <t>установка светильника</t>
  </si>
  <si>
    <t>Выполнение плана текущего ремонта по ул. Интернациональная 15 за 2018 год.</t>
  </si>
  <si>
    <t>замена розлива ХГВС(материал)</t>
  </si>
  <si>
    <t>Выполнение плана текущего ремонта по ул. Интернациональная 35 за 2018 год.</t>
  </si>
  <si>
    <t>установка т/регулятора</t>
  </si>
  <si>
    <t>Выполнение плана текущего ремонта по ул.Кемеровская, 134 за 2018 год.</t>
  </si>
  <si>
    <t>ремонт стояков отопления</t>
  </si>
  <si>
    <t>Выполнение плана текущего ремонта по ул.Кемеровская, 136 за 2018 год.</t>
  </si>
  <si>
    <t>замена кран шар.ф20</t>
  </si>
  <si>
    <t>Выполнение плана текущего ремонта по ул.Косарева, 34 за 2018 год.</t>
  </si>
  <si>
    <t>замена скамеек</t>
  </si>
  <si>
    <t>Выполнение плана текущего ремонта по ул.Кр. Путь, 10 за 2018 год.</t>
  </si>
  <si>
    <t>замена розлива отопления + изоляция</t>
  </si>
  <si>
    <t>замена пр.учета +т/тока</t>
  </si>
  <si>
    <t>Выполнение плана текущего ремонта по ул.Кр. Путь, 12 за 2018 год.</t>
  </si>
  <si>
    <t>замена пр.учета + т/тока</t>
  </si>
  <si>
    <t>замена кран шар.ф32</t>
  </si>
  <si>
    <t>Выполнение плана текущего ремонта по ул.Кр. Путь, 8 за 2018 год.</t>
  </si>
  <si>
    <t>Выполнение плана текущего ремонта по ул.Красина, 1 за 2018 год.</t>
  </si>
  <si>
    <t>демонтаж пожарной лестници</t>
  </si>
  <si>
    <t>поверка прибов учета т/энергии</t>
  </si>
  <si>
    <t>замена врезок кран шар. Ф20</t>
  </si>
  <si>
    <t>установка циркуляц.насоса</t>
  </si>
  <si>
    <t>экспертиза подвала</t>
  </si>
  <si>
    <t>Выполнение плана текущего ремонта по ул.Красина, 2 за 2018 год.</t>
  </si>
  <si>
    <t>Выполнение плана текущего ремонта по ул.Красина, 4 за 2018 год.</t>
  </si>
  <si>
    <t>устранение протопления 9 этаж</t>
  </si>
  <si>
    <t>замена врезок кран шар.ф20</t>
  </si>
  <si>
    <t>Выполнение плана текущего ремонта по ул.Красногвардейская, 43 за 2018 год.</t>
  </si>
  <si>
    <t>замена ст.отопления</t>
  </si>
  <si>
    <t>Выполнение плана текущего ремонта по ул. Ленина, 6 за 2018 год.</t>
  </si>
  <si>
    <t>дренаж системы ГВС</t>
  </si>
  <si>
    <t>ремонт приямков</t>
  </si>
  <si>
    <t>замена задвижки ф100</t>
  </si>
  <si>
    <t>Выполнение плана текущего ремонта по ул. Октябрьская, 124 за 2018 год.</t>
  </si>
  <si>
    <t>замена врезок кран шар.ф15,20</t>
  </si>
  <si>
    <t>замена кран шар.ф15,20</t>
  </si>
  <si>
    <t>Выполнение плана текущего ремонта по ул. Октябрьская, 126 за 2018 год.</t>
  </si>
  <si>
    <t>замена врезок кран шар.ф25</t>
  </si>
  <si>
    <t>замена светил.+фотореле(материал)</t>
  </si>
  <si>
    <t>проведение экспертизы</t>
  </si>
  <si>
    <t>замена розливов ХГВС(материалы)</t>
  </si>
  <si>
    <t>Выполнение плана текущего ремонта по ул. Октябрьская, 98 за 2018 год.</t>
  </si>
  <si>
    <t>установка насоса</t>
  </si>
  <si>
    <t>поверка приборов учета т/энергии</t>
  </si>
  <si>
    <t>реконструкция пр.учета т/энергии</t>
  </si>
  <si>
    <t>Выполнение плана текущего ремонта по ул. Октябрьская, 110 за 2018 год.</t>
  </si>
  <si>
    <t>ремонт крыльца</t>
  </si>
  <si>
    <t>Выполнение плана текущего ремонта по ул. Орджоникидзе 12 за 2018 год.</t>
  </si>
  <si>
    <t>ремонт кровли (материалы)+предопл.</t>
  </si>
  <si>
    <t xml:space="preserve">устранение протопления </t>
  </si>
  <si>
    <t>Выполнение плана текущего ремонта по ул. Орджоникидзе 16 за 2018 год.</t>
  </si>
  <si>
    <t>Выполнение плана текущего ремонта по ул. Орджоникидзе 85 за 2018 год.</t>
  </si>
  <si>
    <t>замена кран шар.ф50,15</t>
  </si>
  <si>
    <t>замена автомата</t>
  </si>
  <si>
    <t>замена ст.ХВС</t>
  </si>
  <si>
    <t>Выполнение плана текущего ремонта по ул. Орджоникидзе 88 за 2018 год.</t>
  </si>
  <si>
    <t>Выполнение плана текущего ремонта по ул. Осоавиахимовская 48 за 2018 год.</t>
  </si>
  <si>
    <t>Выполнение плана текущего ремонта по ул. Пл. Дзержинского 1 за 2018 год.</t>
  </si>
  <si>
    <t>Выполнение плана текущего ремонта по ул. Пр.Гусарова, 115 за 2018 год.</t>
  </si>
  <si>
    <t>частичная замена розлива ХВС</t>
  </si>
  <si>
    <t>замена задвижек Ф150</t>
  </si>
  <si>
    <t>замена кран шар.ф15,20,25</t>
  </si>
  <si>
    <t>устранение засора канализации</t>
  </si>
  <si>
    <t>установка регистра</t>
  </si>
  <si>
    <t>Выполнение плана текущего ремонта по ул. Рабиновича 123 за 2018год.</t>
  </si>
  <si>
    <t>установка двери на чердаке</t>
  </si>
  <si>
    <t>поверка пр. учета ХВС</t>
  </si>
  <si>
    <t>Выполнение плана текущего ремонта по ул. Рабиновича, 124 за 2018 год.</t>
  </si>
  <si>
    <t>Выполнение плана текущего ремонта по ул. Рабиновича, 125 за 2018 год.</t>
  </si>
  <si>
    <t>поверка прирора учета ХВС</t>
  </si>
  <si>
    <t>Выполнение плана текущего ремонта по ул. Рабиновича, 127 за 2018 год.</t>
  </si>
  <si>
    <t>Выполнение плана текущего ремонта по ул. Спартаковская 13 за 2018 год.</t>
  </si>
  <si>
    <t>кран шар. Ф15,20</t>
  </si>
  <si>
    <t>Выполнение плана текущего ремонта по ул. Рабиновича 88б за 2018 год.</t>
  </si>
  <si>
    <t>Выполнение плана текущего ремонта по ул. Спартаковская 18 за 2018год.</t>
  </si>
  <si>
    <t>Выполнение плана текущего ремонта по ул. Спартаковская 3 за 2018 год.</t>
  </si>
  <si>
    <t>установка пласт.окон в подвальном помещении</t>
  </si>
  <si>
    <t>кран шар. Ф15</t>
  </si>
  <si>
    <t>установка рубильника</t>
  </si>
  <si>
    <t>установка пластиковых окон(подвал)</t>
  </si>
  <si>
    <t>ремонт подъезда (материалы)</t>
  </si>
  <si>
    <t xml:space="preserve">ремонт подъезда </t>
  </si>
  <si>
    <t>установка окон в подвале</t>
  </si>
  <si>
    <t>Выполнение плана текущего ремонта по ул. Спартаковская 8 за 2018 год.</t>
  </si>
  <si>
    <t>ремонт кровли и фасада</t>
  </si>
  <si>
    <t>Выполнение плана текущего ремонта по ул. Средняя 5/1 за 2018 год.</t>
  </si>
  <si>
    <t>установка регистров+подвал</t>
  </si>
  <si>
    <t>замена кран шар ф100</t>
  </si>
  <si>
    <t>ремонт лифтов</t>
  </si>
  <si>
    <t>Выполнение плана текущего ремонта по ул. Тарская 53 за 2018 год.</t>
  </si>
  <si>
    <t>экспертиза кв. 15</t>
  </si>
  <si>
    <t>восстановление штук.слоя балконов</t>
  </si>
  <si>
    <t>кв.8,13,21</t>
  </si>
  <si>
    <t>Выполнение плана текущего ремонта по ул. Тарская 98 за 2018 год.</t>
  </si>
  <si>
    <t>изготовление ключей</t>
  </si>
  <si>
    <t>установка дверей</t>
  </si>
  <si>
    <t>Выполнение плана текущего ремонта по ул. Таубе 10 за 2018 год.</t>
  </si>
  <si>
    <t>Выполнение плана текущего ремонта по ул. Таубе 12 за 2018год.</t>
  </si>
  <si>
    <t>Выполнение плана текущего ремонта по ул. Таубе 14 за 2018 год.</t>
  </si>
  <si>
    <t>Выполнение плана текущего ремонта по ул. Третьяковская 3 за 2018 год.</t>
  </si>
  <si>
    <t>установка урн</t>
  </si>
  <si>
    <t>покраска лавочек</t>
  </si>
  <si>
    <t>Выполнение плана текущего ремонта по ул. Фрунзе 67 за 2018год.</t>
  </si>
  <si>
    <t>благоустройство пр.тер.(кронирование)</t>
  </si>
  <si>
    <t>ремонт подъездов(материалы)</t>
  </si>
  <si>
    <t>установка люков</t>
  </si>
  <si>
    <t>установка доводчиков</t>
  </si>
  <si>
    <t>Выполнение плана текущего ремонта по ул. Чапаева 81 за 2018 год.</t>
  </si>
  <si>
    <t>Выполнение плана текущего ремонта по ул. Чапаева 83 за 2018год.</t>
  </si>
  <si>
    <t>замена дверей в тамбуре</t>
  </si>
  <si>
    <t>ремонт подъездов (материалы)</t>
  </si>
  <si>
    <t>замена половой плитки</t>
  </si>
  <si>
    <t>замена стояков ХГВС+канализация</t>
  </si>
  <si>
    <t>замена кран шар.ф25</t>
  </si>
  <si>
    <t>ремонт мест общего пользования</t>
  </si>
  <si>
    <t>Выполнение плана текущего ремонта по ул. Чехова 3 за 2018 год.</t>
  </si>
  <si>
    <t>замена т/тока 200/5</t>
  </si>
  <si>
    <t>замена прибора учета ГВС</t>
  </si>
  <si>
    <t xml:space="preserve">ремонт кровли </t>
  </si>
  <si>
    <t>ремонт м/швов</t>
  </si>
  <si>
    <t>замена термодатчика</t>
  </si>
  <si>
    <t>Выполнение плана текущего ремонта по ул. Яковлева 10 за 2018 год.</t>
  </si>
  <si>
    <t>установка пласт.окон подвал</t>
  </si>
  <si>
    <t>Выполнение плана текущего ремонта по ул. Яковлева 11 за 2018год.</t>
  </si>
  <si>
    <t>ремонт цоколя + материалы</t>
  </si>
  <si>
    <t>монтаж водосточных труб</t>
  </si>
  <si>
    <t>Выполнение плана текущего ремонта по ул. Яковлева 143 за 2018 год.</t>
  </si>
  <si>
    <t>кран шар. Ф32</t>
  </si>
  <si>
    <t>Выполнение плана текущего ремонта по ул. Яковлева 147 за 2018 год.</t>
  </si>
  <si>
    <t>Выполнение плана текущего ремонта по ул. Яковлева 2 за 2018 год.</t>
  </si>
  <si>
    <t>Выполнение плана текущего ремонта по ул. Яковлева 16 за 2018 год.</t>
  </si>
  <si>
    <t>Выполнение плана текущего ремонта по ул. Яковлева 165/167за 2018 год.</t>
  </si>
  <si>
    <t>установка свет.светильника</t>
  </si>
  <si>
    <t>Выполнение плана текущего ремонта по ул. Яковлева 4 за 2018 год.</t>
  </si>
  <si>
    <t>Выполнение плана текущего ремонта по ул. Челюскинцев 79 за 2018 год.</t>
  </si>
  <si>
    <t>Челюскинцев 79</t>
  </si>
  <si>
    <t>установка кран шар ф15</t>
  </si>
  <si>
    <t>установка фильтра</t>
  </si>
  <si>
    <t>Челюскинцев 81</t>
  </si>
  <si>
    <t>Выполнение плана текущего ремонта по ул. Челюскинцев 81 за 2018 год.</t>
  </si>
  <si>
    <t>Выполнение плана текущего ремонта по ул. Сенная, 33 за 2018 год.</t>
  </si>
  <si>
    <t>Выполнение плана текущего ремонта по ул. Герцена, 55/57 за 2018 год.</t>
  </si>
  <si>
    <t>Выполнение плана текущего ремонта по ул. 5 Армия, 71 за 2018 год.</t>
  </si>
  <si>
    <t>установка пласт.окон</t>
  </si>
  <si>
    <t>Выполнение плана текущего ремонта по ул. 5 Армия, 133 за 2018 год.</t>
  </si>
  <si>
    <t>5 Армия 133</t>
  </si>
  <si>
    <t>ремонт пола на т/узле</t>
  </si>
  <si>
    <t>Выполнение плана текущего ремонта по ул. Арктическая, 31 за 2018 год.</t>
  </si>
  <si>
    <t>Выполнение плана текущего ремонта по ул. Герцена, 63 за 2018 год.</t>
  </si>
  <si>
    <t>Выполнение плана текущего ремонта по ул. Герцена, 65 за 2018 год.</t>
  </si>
  <si>
    <t>Выполнение плана текущего ремонта по ул. Тарская, 51 за 2018 год.</t>
  </si>
  <si>
    <t>Выполнение плана текущего ремонта по ул. 11 Ремесленная, 21 за 2018 год.</t>
  </si>
  <si>
    <t>Выполнение плана текущего ремонта по ул. 11 Ремесленная, 23 за 2018 год.</t>
  </si>
  <si>
    <t>Выполнение плана текущего ремонта по ул. 11 Ремесленная, 25а за 2018 год.</t>
  </si>
  <si>
    <t>Выполнение плана текущего ремонта по ул. 11 Ремесленная, 27а за 2018 год.</t>
  </si>
  <si>
    <t>замена кран шар.ф15,32</t>
  </si>
  <si>
    <t>Выполнение плана текущего ремонта по ул. 11 Ремесленная, 29 за 2018 год.</t>
  </si>
  <si>
    <t>Выполнение плана текущего ремонта по ул. 17 Военный гор.364 за 2018 год.</t>
  </si>
  <si>
    <t>замена врезки (сборка) ф 15</t>
  </si>
  <si>
    <t>Выполнение плана текущего ремонта по ул. 11 Ремесленная, 27 за 2018 год.</t>
  </si>
  <si>
    <t>Выполнение плана текущего ремонта по ул. Фрунзе 93 за 2018 год.</t>
  </si>
  <si>
    <t>Фрунзе 93</t>
  </si>
  <si>
    <t>Выполнение плана текущего ремонта по ул. Октябрьская 104 за 2018 год.</t>
  </si>
  <si>
    <t>Октябрьская 104</t>
  </si>
  <si>
    <t>Выполнение плана текущего ремонта по ул. 11 Ремесленная, 23а за 2018 год.</t>
  </si>
  <si>
    <t>11 Ремесленная 23а</t>
  </si>
  <si>
    <t>11 Ремесленная 27б</t>
  </si>
  <si>
    <t>Выполнение плана текущего ремонта по ул. 11 Ремесленная, 27б за 2018 год.</t>
  </si>
  <si>
    <t>Выполнение плана текущего ремонта по ул. 11 Ремесленная, 29а за 2018 год.</t>
  </si>
  <si>
    <t>11 Ремесленная 29а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</si>
</sst>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000000"/>
    <numFmt numFmtId="190" formatCode="[$-FC19]d\ mmmm\ yyyy\ &quot;г.&quot;"/>
    <numFmt numFmtId="191" formatCode="#,##0.00_р_."/>
    <numFmt numFmtId="192" formatCode="#,##0.00_ ;\-#,##0.00\ "/>
  </numFmts>
  <fonts count="37">
    <font>
      <sz val="10"/>
      <name val="Arial"/>
      <family val="0"/>
    </font>
    <font>
      <sz val="8"/>
      <name val="Arial"/>
      <family val="0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2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0" fontId="0" fillId="0" borderId="2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42" applyNumberFormat="1" applyFont="1" applyBorder="1" applyAlignment="1">
      <alignment/>
    </xf>
    <xf numFmtId="2" fontId="2" fillId="0" borderId="10" xfId="42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92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192" fontId="2" fillId="0" borderId="10" xfId="42" applyNumberFormat="1" applyFont="1" applyFill="1" applyBorder="1" applyAlignment="1">
      <alignment/>
    </xf>
    <xf numFmtId="2" fontId="0" fillId="0" borderId="10" xfId="42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22.28125" style="0" customWidth="1"/>
    <col min="2" max="2" width="8.7109375" style="0" customWidth="1"/>
    <col min="3" max="3" width="29.7109375" style="0" customWidth="1"/>
    <col min="4" max="4" width="7.7109375" style="0" customWidth="1"/>
    <col min="5" max="5" width="6.8515625" style="0" customWidth="1"/>
    <col min="6" max="6" width="9.00390625" style="0" customWidth="1"/>
    <col min="7" max="7" width="6.8515625" style="0" customWidth="1"/>
    <col min="8" max="8" width="7.28125" style="0" customWidth="1"/>
    <col min="9" max="9" width="9.57421875" style="0" customWidth="1"/>
  </cols>
  <sheetData>
    <row r="2" ht="12.75">
      <c r="B2" t="s">
        <v>155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5" t="s">
        <v>2</v>
      </c>
      <c r="E6" s="5" t="s">
        <v>3</v>
      </c>
      <c r="F6" s="5" t="s">
        <v>4</v>
      </c>
      <c r="G6" s="5" t="s">
        <v>2</v>
      </c>
      <c r="H6" s="5" t="s">
        <v>3</v>
      </c>
      <c r="I6" s="5" t="s">
        <v>4</v>
      </c>
    </row>
    <row r="7" spans="1:9" ht="12.75">
      <c r="A7" s="1" t="s">
        <v>126</v>
      </c>
      <c r="B7" s="1" t="s">
        <v>9</v>
      </c>
      <c r="C7" s="1" t="s">
        <v>129</v>
      </c>
      <c r="D7" s="1"/>
      <c r="E7" s="1"/>
      <c r="F7" s="15"/>
      <c r="G7" s="1"/>
      <c r="H7" s="1"/>
      <c r="I7" s="15">
        <v>4000</v>
      </c>
    </row>
    <row r="8" spans="1:9" ht="12.75">
      <c r="A8" s="1"/>
      <c r="B8" s="1" t="s">
        <v>27</v>
      </c>
      <c r="C8" s="1" t="s">
        <v>140</v>
      </c>
      <c r="D8" s="1"/>
      <c r="E8" s="1"/>
      <c r="F8" s="1"/>
      <c r="G8" s="1" t="s">
        <v>6</v>
      </c>
      <c r="H8" s="1">
        <v>4</v>
      </c>
      <c r="I8" s="15">
        <v>780</v>
      </c>
    </row>
    <row r="9" spans="1:9" ht="12.75">
      <c r="A9" s="1"/>
      <c r="B9" s="1"/>
      <c r="C9" s="1"/>
      <c r="D9" s="1"/>
      <c r="E9" s="1"/>
      <c r="F9" s="1"/>
      <c r="G9" s="1"/>
      <c r="H9" s="1"/>
      <c r="I9" s="15"/>
    </row>
    <row r="10" spans="1:9" ht="12.75">
      <c r="A10" s="1"/>
      <c r="B10" s="12"/>
      <c r="C10" s="12"/>
      <c r="D10" s="1"/>
      <c r="E10" s="1"/>
      <c r="F10" s="1"/>
      <c r="G10" s="1"/>
      <c r="H10" s="1"/>
      <c r="I10" s="15"/>
    </row>
    <row r="11" spans="3:9" ht="12.75">
      <c r="C11" t="s">
        <v>99</v>
      </c>
      <c r="F11" s="14">
        <f>SUM(F7:F8)</f>
        <v>0</v>
      </c>
      <c r="I11" s="14">
        <f>SUM(I7:I10)</f>
        <v>4780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1.28125" style="0" customWidth="1"/>
    <col min="2" max="2" width="9.57421875" style="0" customWidth="1"/>
    <col min="3" max="3" width="28.57421875" style="0" customWidth="1"/>
    <col min="5" max="5" width="7.28125" style="0" customWidth="1"/>
    <col min="6" max="6" width="9.00390625" style="0" customWidth="1"/>
    <col min="7" max="7" width="7.140625" style="0" customWidth="1"/>
    <col min="8" max="8" width="7.421875" style="0" customWidth="1"/>
    <col min="9" max="9" width="11.421875" style="0" customWidth="1"/>
  </cols>
  <sheetData>
    <row r="2" ht="12.75">
      <c r="A2" t="s">
        <v>178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37</v>
      </c>
      <c r="B8" s="1" t="s">
        <v>25</v>
      </c>
      <c r="C8" s="1" t="s">
        <v>100</v>
      </c>
      <c r="D8" s="1"/>
      <c r="E8" s="1"/>
      <c r="F8" s="15"/>
      <c r="G8" s="1" t="s">
        <v>8</v>
      </c>
      <c r="H8" s="1">
        <v>1</v>
      </c>
      <c r="I8" s="15">
        <v>3250</v>
      </c>
    </row>
    <row r="9" spans="1:9" ht="12.75">
      <c r="A9" s="1"/>
      <c r="B9" s="33" t="s">
        <v>18</v>
      </c>
      <c r="C9" s="33" t="s">
        <v>185</v>
      </c>
      <c r="D9" s="34"/>
      <c r="E9" s="34"/>
      <c r="F9" s="35"/>
      <c r="G9" s="34" t="s">
        <v>8</v>
      </c>
      <c r="H9" s="34">
        <v>2</v>
      </c>
      <c r="I9" s="35">
        <v>2130</v>
      </c>
    </row>
    <row r="10" spans="3:9" ht="12.75">
      <c r="C10" s="16" t="s">
        <v>99</v>
      </c>
      <c r="F10" s="14">
        <f>SUM(F8:F9)</f>
        <v>0</v>
      </c>
      <c r="I10" s="14">
        <f>SUM(I8:I9)</f>
        <v>5380</v>
      </c>
    </row>
    <row r="11" ht="12.75">
      <c r="I11" s="1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1.8515625" style="0" customWidth="1"/>
    <col min="2" max="2" width="8.421875" style="0" customWidth="1"/>
    <col min="3" max="3" width="31.8515625" style="0" customWidth="1"/>
    <col min="5" max="5" width="7.421875" style="0" customWidth="1"/>
    <col min="7" max="7" width="8.57421875" style="0" customWidth="1"/>
    <col min="8" max="8" width="6.7109375" style="0" customWidth="1"/>
    <col min="9" max="9" width="9.57421875" style="0" customWidth="1"/>
  </cols>
  <sheetData>
    <row r="2" ht="12.75">
      <c r="A2" t="s">
        <v>179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38</v>
      </c>
      <c r="B8" s="37" t="s">
        <v>12</v>
      </c>
      <c r="C8" s="37" t="s">
        <v>180</v>
      </c>
      <c r="D8" s="34"/>
      <c r="E8" s="34"/>
      <c r="F8" s="38"/>
      <c r="G8" s="34"/>
      <c r="H8" s="34"/>
      <c r="I8" s="38">
        <v>11000</v>
      </c>
    </row>
    <row r="9" spans="1:9" ht="12.75">
      <c r="A9" s="1"/>
      <c r="B9" s="33" t="s">
        <v>27</v>
      </c>
      <c r="C9" s="33" t="s">
        <v>19</v>
      </c>
      <c r="D9" s="34"/>
      <c r="E9" s="34"/>
      <c r="F9" s="35"/>
      <c r="G9" s="34" t="s">
        <v>20</v>
      </c>
      <c r="H9" s="34">
        <v>1</v>
      </c>
      <c r="I9" s="35">
        <v>52000</v>
      </c>
    </row>
    <row r="10" spans="1:9" ht="12.75">
      <c r="A10" s="1"/>
      <c r="B10" s="33" t="s">
        <v>21</v>
      </c>
      <c r="C10" s="33" t="s">
        <v>34</v>
      </c>
      <c r="D10" s="34"/>
      <c r="E10" s="34"/>
      <c r="F10" s="35"/>
      <c r="G10" s="34" t="s">
        <v>20</v>
      </c>
      <c r="H10" s="34">
        <v>1</v>
      </c>
      <c r="I10" s="35">
        <v>56300</v>
      </c>
    </row>
    <row r="11" spans="1:9" ht="12.75">
      <c r="A11" s="1"/>
      <c r="B11" s="33" t="s">
        <v>21</v>
      </c>
      <c r="C11" s="33" t="s">
        <v>181</v>
      </c>
      <c r="D11" s="34"/>
      <c r="E11" s="34"/>
      <c r="F11" s="35"/>
      <c r="G11" s="34"/>
      <c r="H11" s="34"/>
      <c r="I11" s="35">
        <v>11100</v>
      </c>
    </row>
    <row r="12" spans="1:9" ht="12.75">
      <c r="A12" s="1"/>
      <c r="B12" s="33" t="s">
        <v>21</v>
      </c>
      <c r="C12" s="33" t="s">
        <v>106</v>
      </c>
      <c r="D12" s="34"/>
      <c r="E12" s="34"/>
      <c r="F12" s="35"/>
      <c r="G12" s="34"/>
      <c r="H12" s="34"/>
      <c r="I12" s="35">
        <v>2801.32</v>
      </c>
    </row>
    <row r="13" spans="1:9" ht="12.75">
      <c r="A13" s="1"/>
      <c r="B13" s="33" t="s">
        <v>7</v>
      </c>
      <c r="C13" s="33" t="s">
        <v>182</v>
      </c>
      <c r="D13" s="34"/>
      <c r="E13" s="34"/>
      <c r="F13" s="35"/>
      <c r="G13" s="34"/>
      <c r="H13" s="34"/>
      <c r="I13" s="35">
        <v>3700</v>
      </c>
    </row>
    <row r="14" spans="1:9" ht="12.75">
      <c r="A14" s="1"/>
      <c r="B14" s="33" t="s">
        <v>25</v>
      </c>
      <c r="C14" s="33" t="s">
        <v>183</v>
      </c>
      <c r="D14" s="34"/>
      <c r="E14" s="34"/>
      <c r="F14" s="35"/>
      <c r="G14" s="34" t="s">
        <v>8</v>
      </c>
      <c r="H14" s="34">
        <v>20</v>
      </c>
      <c r="I14" s="35">
        <v>4800</v>
      </c>
    </row>
    <row r="15" spans="1:9" ht="12.75">
      <c r="A15" s="1"/>
      <c r="B15" s="33" t="s">
        <v>13</v>
      </c>
      <c r="C15" s="33" t="s">
        <v>184</v>
      </c>
      <c r="D15" s="34"/>
      <c r="E15" s="34"/>
      <c r="F15" s="35"/>
      <c r="G15" s="34" t="s">
        <v>8</v>
      </c>
      <c r="H15" s="34">
        <v>1</v>
      </c>
      <c r="I15" s="35">
        <v>16000</v>
      </c>
    </row>
    <row r="16" spans="1:9" ht="12.75">
      <c r="A16" s="1"/>
      <c r="B16" s="33" t="s">
        <v>13</v>
      </c>
      <c r="C16" s="33" t="s">
        <v>184</v>
      </c>
      <c r="D16" s="34"/>
      <c r="E16" s="34"/>
      <c r="F16" s="35"/>
      <c r="G16" s="34" t="s">
        <v>8</v>
      </c>
      <c r="H16" s="34">
        <v>1</v>
      </c>
      <c r="I16" s="35">
        <v>16000</v>
      </c>
    </row>
    <row r="17" spans="1:9" ht="12.75">
      <c r="A17" s="1"/>
      <c r="B17" s="37" t="s">
        <v>26</v>
      </c>
      <c r="C17" s="37" t="s">
        <v>121</v>
      </c>
      <c r="D17" s="34"/>
      <c r="E17" s="34"/>
      <c r="F17" s="51"/>
      <c r="G17" s="34"/>
      <c r="H17" s="34"/>
      <c r="I17" s="51">
        <v>9800</v>
      </c>
    </row>
    <row r="18" spans="1:9" ht="12.75">
      <c r="A18" s="22"/>
      <c r="B18" s="22"/>
      <c r="C18" s="22"/>
      <c r="D18" s="22"/>
      <c r="E18" s="22"/>
      <c r="F18" s="23">
        <f>SUM(F8:F17)</f>
        <v>0</v>
      </c>
      <c r="G18" s="22"/>
      <c r="H18" s="22"/>
      <c r="I18" s="23">
        <f>SUM(I8:I17)</f>
        <v>183501.32</v>
      </c>
    </row>
    <row r="19" spans="3:9" ht="12.75">
      <c r="C19" t="s">
        <v>99</v>
      </c>
      <c r="I19" s="1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1.57421875" style="0" customWidth="1"/>
    <col min="3" max="3" width="30.7109375" style="0" customWidth="1"/>
    <col min="4" max="4" width="8.421875" style="0" customWidth="1"/>
    <col min="5" max="5" width="7.28125" style="0" customWidth="1"/>
    <col min="6" max="6" width="10.57421875" style="0" customWidth="1"/>
    <col min="7" max="7" width="7.8515625" style="0" customWidth="1"/>
    <col min="8" max="8" width="7.421875" style="0" customWidth="1"/>
    <col min="9" max="9" width="10.421875" style="0" customWidth="1"/>
  </cols>
  <sheetData>
    <row r="2" ht="12.75">
      <c r="A2" t="s">
        <v>186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39</v>
      </c>
      <c r="B8" s="1" t="s">
        <v>25</v>
      </c>
      <c r="C8" s="1" t="s">
        <v>34</v>
      </c>
      <c r="D8" s="1" t="s">
        <v>20</v>
      </c>
      <c r="E8" s="1">
        <v>2</v>
      </c>
      <c r="F8" s="15">
        <v>120000</v>
      </c>
      <c r="G8" s="1"/>
      <c r="H8" s="1"/>
      <c r="I8" s="15"/>
    </row>
    <row r="9" spans="1:9" ht="12.75">
      <c r="A9" s="1"/>
      <c r="B9" s="33" t="s">
        <v>187</v>
      </c>
      <c r="C9" s="33" t="s">
        <v>166</v>
      </c>
      <c r="D9" s="34"/>
      <c r="E9" s="34"/>
      <c r="F9" s="36">
        <v>7000</v>
      </c>
      <c r="G9" s="34"/>
      <c r="H9" s="34"/>
      <c r="I9" s="36"/>
    </row>
    <row r="10" spans="1:9" ht="12.75">
      <c r="A10" s="1"/>
      <c r="B10" s="33" t="s">
        <v>9</v>
      </c>
      <c r="C10" s="33" t="s">
        <v>188</v>
      </c>
      <c r="D10" s="34"/>
      <c r="E10" s="34"/>
      <c r="F10" s="35"/>
      <c r="G10" s="34" t="s">
        <v>8</v>
      </c>
      <c r="H10" s="34">
        <v>1</v>
      </c>
      <c r="I10" s="35">
        <v>550</v>
      </c>
    </row>
    <row r="11" spans="1:9" ht="12.75">
      <c r="A11" s="1"/>
      <c r="B11" s="33" t="s">
        <v>5</v>
      </c>
      <c r="C11" s="33" t="s">
        <v>189</v>
      </c>
      <c r="D11" s="34"/>
      <c r="E11" s="34"/>
      <c r="F11" s="35"/>
      <c r="G11" s="34" t="s">
        <v>8</v>
      </c>
      <c r="H11" s="34">
        <v>1</v>
      </c>
      <c r="I11" s="35">
        <v>370</v>
      </c>
    </row>
    <row r="12" spans="1:9" ht="12.75">
      <c r="A12" s="1"/>
      <c r="B12" s="33" t="s">
        <v>25</v>
      </c>
      <c r="C12" s="33" t="s">
        <v>101</v>
      </c>
      <c r="D12" s="34"/>
      <c r="E12" s="34"/>
      <c r="F12" s="35"/>
      <c r="G12" s="34" t="s">
        <v>8</v>
      </c>
      <c r="H12" s="34">
        <v>2</v>
      </c>
      <c r="I12" s="35">
        <v>460</v>
      </c>
    </row>
    <row r="13" spans="1:9" ht="12.75">
      <c r="A13" s="1"/>
      <c r="B13" s="33" t="s">
        <v>16</v>
      </c>
      <c r="C13" s="33" t="s">
        <v>161</v>
      </c>
      <c r="D13" s="34"/>
      <c r="E13" s="34"/>
      <c r="F13" s="35"/>
      <c r="G13" s="34"/>
      <c r="H13" s="34"/>
      <c r="I13" s="35">
        <v>2000</v>
      </c>
    </row>
    <row r="14" spans="3:9" ht="12.75">
      <c r="C14" s="16" t="s">
        <v>99</v>
      </c>
      <c r="F14" s="14">
        <f>SUM(F8:F13)</f>
        <v>127000</v>
      </c>
      <c r="I14" s="14">
        <f>SUM(I9:I13)</f>
        <v>3380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11" sqref="A11:IV14"/>
    </sheetView>
  </sheetViews>
  <sheetFormatPr defaultColWidth="9.140625" defaultRowHeight="12.75"/>
  <cols>
    <col min="3" max="3" width="29.140625" style="0" customWidth="1"/>
    <col min="4" max="4" width="7.28125" style="0" customWidth="1"/>
    <col min="5" max="5" width="7.140625" style="0" customWidth="1"/>
    <col min="6" max="6" width="8.00390625" style="0" customWidth="1"/>
    <col min="7" max="7" width="8.28125" style="0" customWidth="1"/>
    <col min="8" max="8" width="7.7109375" style="0" customWidth="1"/>
    <col min="9" max="9" width="10.57421875" style="0" customWidth="1"/>
  </cols>
  <sheetData>
    <row r="2" ht="12.75">
      <c r="A2" t="s">
        <v>190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40</v>
      </c>
      <c r="B8" s="33" t="s">
        <v>13</v>
      </c>
      <c r="C8" s="33" t="s">
        <v>129</v>
      </c>
      <c r="D8" s="34"/>
      <c r="E8" s="34"/>
      <c r="F8" s="35"/>
      <c r="G8" s="34"/>
      <c r="H8" s="34"/>
      <c r="I8" s="35">
        <v>4000</v>
      </c>
    </row>
    <row r="9" spans="1:9" ht="12.75">
      <c r="A9" s="1"/>
      <c r="B9" s="33"/>
      <c r="C9" s="33"/>
      <c r="D9" s="34"/>
      <c r="E9" s="34"/>
      <c r="F9" s="35"/>
      <c r="G9" s="34"/>
      <c r="H9" s="34"/>
      <c r="I9" s="35"/>
    </row>
    <row r="10" spans="1:9" ht="12.75">
      <c r="A10" s="1"/>
      <c r="B10" s="33"/>
      <c r="C10" s="33"/>
      <c r="D10" s="34"/>
      <c r="E10" s="34"/>
      <c r="F10" s="35"/>
      <c r="G10" s="34"/>
      <c r="H10" s="34"/>
      <c r="I10" s="35"/>
    </row>
    <row r="11" spans="3:9" ht="12.75">
      <c r="C11" s="18" t="s">
        <v>99</v>
      </c>
      <c r="F11" s="14">
        <f>SUM(F8:F10)</f>
        <v>0</v>
      </c>
      <c r="I11" s="14">
        <f>SUM(I8:I10)</f>
        <v>4000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1.7109375" style="0" customWidth="1"/>
    <col min="2" max="2" width="8.140625" style="0" customWidth="1"/>
    <col min="3" max="3" width="20.7109375" style="0" customWidth="1"/>
    <col min="4" max="4" width="7.28125" style="0" customWidth="1"/>
    <col min="5" max="5" width="6.8515625" style="0" customWidth="1"/>
    <col min="6" max="6" width="7.00390625" style="0" customWidth="1"/>
    <col min="7" max="7" width="7.421875" style="0" customWidth="1"/>
    <col min="8" max="8" width="6.7109375" style="0" customWidth="1"/>
    <col min="9" max="9" width="7.57421875" style="0" customWidth="1"/>
  </cols>
  <sheetData>
    <row r="2" ht="12.75">
      <c r="A2" t="s">
        <v>191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103</v>
      </c>
      <c r="B8" s="1" t="s">
        <v>25</v>
      </c>
      <c r="C8" s="1" t="s">
        <v>192</v>
      </c>
      <c r="D8" s="1"/>
      <c r="E8" s="1"/>
      <c r="F8" s="1"/>
      <c r="G8" s="1" t="s">
        <v>8</v>
      </c>
      <c r="H8" s="1">
        <v>1</v>
      </c>
      <c r="I8" s="15">
        <v>2000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3:9" ht="12.75">
      <c r="C10" t="s">
        <v>99</v>
      </c>
      <c r="F10" s="14">
        <v>0</v>
      </c>
      <c r="I10" s="14">
        <f>SUM(I8:I9)</f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2.140625" style="0" customWidth="1"/>
    <col min="3" max="3" width="25.8515625" style="0" customWidth="1"/>
    <col min="4" max="4" width="7.8515625" style="0" customWidth="1"/>
    <col min="5" max="5" width="7.28125" style="0" customWidth="1"/>
    <col min="6" max="6" width="10.140625" style="0" customWidth="1"/>
    <col min="7" max="7" width="7.57421875" style="0" customWidth="1"/>
    <col min="8" max="8" width="6.7109375" style="0" customWidth="1"/>
    <col min="9" max="9" width="9.28125" style="0" customWidth="1"/>
  </cols>
  <sheetData>
    <row r="2" ht="12.75">
      <c r="A2" t="s">
        <v>193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42</v>
      </c>
      <c r="B8" s="33" t="s">
        <v>9</v>
      </c>
      <c r="C8" s="33" t="s">
        <v>127</v>
      </c>
      <c r="D8" s="34"/>
      <c r="E8" s="34"/>
      <c r="F8" s="35"/>
      <c r="G8" s="34"/>
      <c r="H8" s="34"/>
      <c r="I8" s="35">
        <v>4000</v>
      </c>
    </row>
    <row r="9" spans="1:9" ht="12.75">
      <c r="A9" s="1"/>
      <c r="B9" s="33" t="s">
        <v>18</v>
      </c>
      <c r="C9" s="33" t="s">
        <v>23</v>
      </c>
      <c r="D9" s="34"/>
      <c r="E9" s="34"/>
      <c r="F9" s="35"/>
      <c r="G9" s="34"/>
      <c r="H9" s="34"/>
      <c r="I9" s="35">
        <v>842.19</v>
      </c>
    </row>
    <row r="10" spans="1:9" ht="12.75">
      <c r="A10" s="1"/>
      <c r="B10" s="33"/>
      <c r="C10" s="33"/>
      <c r="D10" s="34"/>
      <c r="E10" s="34"/>
      <c r="F10" s="35"/>
      <c r="G10" s="34"/>
      <c r="H10" s="34"/>
      <c r="I10" s="35"/>
    </row>
    <row r="11" spans="3:9" ht="12.75">
      <c r="C11" s="16" t="s">
        <v>99</v>
      </c>
      <c r="F11" s="14">
        <f>SUM(F8:F10)</f>
        <v>0</v>
      </c>
      <c r="I11" s="14">
        <f>SUM(I8:I10)</f>
        <v>4842.1900000000005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1.7109375" style="0" customWidth="1"/>
    <col min="3" max="3" width="38.7109375" style="0" customWidth="1"/>
    <col min="4" max="4" width="7.00390625" style="0" customWidth="1"/>
    <col min="5" max="5" width="6.8515625" style="0" customWidth="1"/>
    <col min="6" max="6" width="7.00390625" style="0" customWidth="1"/>
    <col min="7" max="7" width="7.28125" style="0" customWidth="1"/>
    <col min="8" max="8" width="7.140625" style="0" customWidth="1"/>
    <col min="9" max="9" width="7.57421875" style="0" customWidth="1"/>
  </cols>
  <sheetData>
    <row r="2" ht="12.75">
      <c r="A2" t="s">
        <v>194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43</v>
      </c>
      <c r="B8" s="1" t="s">
        <v>16</v>
      </c>
      <c r="C8" s="1" t="s">
        <v>195</v>
      </c>
      <c r="D8" s="1"/>
      <c r="E8" s="1"/>
      <c r="F8" s="1"/>
      <c r="G8" s="1"/>
      <c r="H8" s="1"/>
      <c r="I8" s="15">
        <v>2000</v>
      </c>
    </row>
    <row r="9" spans="1:9" ht="12.75">
      <c r="A9" s="1"/>
      <c r="B9" s="1"/>
      <c r="C9" s="1"/>
      <c r="D9" s="1"/>
      <c r="E9" s="1"/>
      <c r="F9" s="1"/>
      <c r="G9" s="1"/>
      <c r="H9" s="1"/>
      <c r="I9" s="15"/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  <row r="11" spans="6:9" ht="12.75">
      <c r="F11" s="14">
        <v>0</v>
      </c>
      <c r="I11" s="14">
        <f>SUM(I8:I10)</f>
        <v>2000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2.00390625" style="0" customWidth="1"/>
    <col min="3" max="3" width="34.140625" style="0" customWidth="1"/>
    <col min="4" max="4" width="7.7109375" style="0" customWidth="1"/>
    <col min="5" max="5" width="6.140625" style="0" customWidth="1"/>
    <col min="6" max="6" width="9.57421875" style="0" customWidth="1"/>
    <col min="7" max="7" width="7.00390625" style="0" customWidth="1"/>
    <col min="8" max="8" width="6.8515625" style="0" customWidth="1"/>
    <col min="9" max="9" width="9.8515625" style="0" customWidth="1"/>
  </cols>
  <sheetData>
    <row r="2" ht="12.75">
      <c r="A2" t="s">
        <v>196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44</v>
      </c>
      <c r="B8" s="37" t="s">
        <v>7</v>
      </c>
      <c r="C8" s="37" t="s">
        <v>34</v>
      </c>
      <c r="D8" s="34" t="s">
        <v>20</v>
      </c>
      <c r="E8" s="34">
        <v>5.6</v>
      </c>
      <c r="F8" s="38">
        <v>180000</v>
      </c>
      <c r="G8" s="34"/>
      <c r="H8" s="34"/>
      <c r="I8" s="38"/>
    </row>
    <row r="9" spans="1:9" ht="12.75">
      <c r="A9" s="1"/>
      <c r="B9" s="33" t="s">
        <v>5</v>
      </c>
      <c r="C9" s="33" t="s">
        <v>197</v>
      </c>
      <c r="D9" s="34"/>
      <c r="E9" s="34"/>
      <c r="F9" s="36">
        <v>18000</v>
      </c>
      <c r="G9" s="34"/>
      <c r="H9" s="34"/>
      <c r="I9" s="36"/>
    </row>
    <row r="10" spans="1:9" ht="12.75">
      <c r="A10" s="1"/>
      <c r="B10" s="33" t="s">
        <v>27</v>
      </c>
      <c r="C10" s="33" t="s">
        <v>198</v>
      </c>
      <c r="D10" s="34" t="s">
        <v>8</v>
      </c>
      <c r="E10" s="34">
        <v>1</v>
      </c>
      <c r="F10" s="36">
        <v>3500</v>
      </c>
      <c r="G10" s="34"/>
      <c r="H10" s="34"/>
      <c r="I10" s="36"/>
    </row>
    <row r="11" spans="1:9" ht="12.75">
      <c r="A11" s="1"/>
      <c r="B11" s="37" t="s">
        <v>12</v>
      </c>
      <c r="C11" s="37" t="s">
        <v>199</v>
      </c>
      <c r="D11" s="34"/>
      <c r="E11" s="34"/>
      <c r="F11" s="39"/>
      <c r="G11" s="34" t="s">
        <v>20</v>
      </c>
      <c r="H11" s="34">
        <v>1</v>
      </c>
      <c r="I11" s="39">
        <v>18000</v>
      </c>
    </row>
    <row r="12" spans="1:9" ht="12.75">
      <c r="A12" s="1"/>
      <c r="B12" s="33" t="s">
        <v>21</v>
      </c>
      <c r="C12" s="33" t="s">
        <v>34</v>
      </c>
      <c r="D12" s="34"/>
      <c r="E12" s="34"/>
      <c r="F12" s="35"/>
      <c r="G12" s="34" t="s">
        <v>20</v>
      </c>
      <c r="H12" s="34">
        <v>1</v>
      </c>
      <c r="I12" s="35">
        <v>72000</v>
      </c>
    </row>
    <row r="13" spans="1:9" ht="12.75">
      <c r="A13" s="1"/>
      <c r="B13" s="33" t="s">
        <v>21</v>
      </c>
      <c r="C13" s="33" t="s">
        <v>24</v>
      </c>
      <c r="D13" s="34"/>
      <c r="E13" s="34"/>
      <c r="F13" s="35"/>
      <c r="G13" s="34" t="s">
        <v>6</v>
      </c>
      <c r="H13" s="34">
        <v>26.5</v>
      </c>
      <c r="I13" s="35">
        <v>5227.84</v>
      </c>
    </row>
    <row r="14" spans="1:9" ht="12.75">
      <c r="A14" s="1"/>
      <c r="B14" s="33" t="s">
        <v>7</v>
      </c>
      <c r="C14" s="33" t="s">
        <v>200</v>
      </c>
      <c r="D14" s="34"/>
      <c r="E14" s="34"/>
      <c r="F14" s="35"/>
      <c r="G14" s="34"/>
      <c r="H14" s="34"/>
      <c r="I14" s="35">
        <v>6000</v>
      </c>
    </row>
    <row r="15" spans="1:9" ht="12.75">
      <c r="A15" s="1"/>
      <c r="B15" s="33" t="s">
        <v>9</v>
      </c>
      <c r="C15" s="33" t="s">
        <v>201</v>
      </c>
      <c r="D15" s="34"/>
      <c r="E15" s="34"/>
      <c r="F15" s="35"/>
      <c r="G15" s="34" t="s">
        <v>8</v>
      </c>
      <c r="H15" s="34">
        <v>1</v>
      </c>
      <c r="I15" s="35">
        <v>370</v>
      </c>
    </row>
    <row r="16" spans="1:9" ht="12.75">
      <c r="A16" s="1"/>
      <c r="B16" s="33" t="s">
        <v>9</v>
      </c>
      <c r="C16" s="33" t="s">
        <v>202</v>
      </c>
      <c r="D16" s="34"/>
      <c r="E16" s="34"/>
      <c r="F16" s="35"/>
      <c r="G16" s="34" t="s">
        <v>8</v>
      </c>
      <c r="H16" s="34">
        <v>1</v>
      </c>
      <c r="I16" s="35">
        <v>3800</v>
      </c>
    </row>
    <row r="17" spans="1:9" ht="12.75">
      <c r="A17" s="1"/>
      <c r="B17" s="33" t="s">
        <v>5</v>
      </c>
      <c r="C17" s="33" t="s">
        <v>203</v>
      </c>
      <c r="D17" s="34"/>
      <c r="E17" s="34"/>
      <c r="F17" s="35"/>
      <c r="G17" s="34" t="s">
        <v>6</v>
      </c>
      <c r="H17" s="34">
        <v>8</v>
      </c>
      <c r="I17" s="35">
        <v>3600</v>
      </c>
    </row>
    <row r="18" spans="1:9" ht="12.75">
      <c r="A18" s="1"/>
      <c r="B18" s="33" t="s">
        <v>25</v>
      </c>
      <c r="C18" s="33" t="s">
        <v>204</v>
      </c>
      <c r="D18" s="34"/>
      <c r="E18" s="34"/>
      <c r="F18" s="35"/>
      <c r="G18" s="34" t="s">
        <v>8</v>
      </c>
      <c r="H18" s="34">
        <v>1</v>
      </c>
      <c r="I18" s="35">
        <v>3250</v>
      </c>
    </row>
    <row r="19" spans="1:9" ht="12.75">
      <c r="A19" s="1"/>
      <c r="B19" s="33" t="s">
        <v>18</v>
      </c>
      <c r="C19" s="33" t="s">
        <v>29</v>
      </c>
      <c r="D19" s="34"/>
      <c r="E19" s="34"/>
      <c r="F19" s="35"/>
      <c r="G19" s="34"/>
      <c r="H19" s="34"/>
      <c r="I19" s="35">
        <v>45000</v>
      </c>
    </row>
    <row r="20" spans="1:9" ht="12.75">
      <c r="A20" s="1"/>
      <c r="B20" s="33" t="s">
        <v>28</v>
      </c>
      <c r="C20" s="33" t="s">
        <v>29</v>
      </c>
      <c r="D20" s="34"/>
      <c r="E20" s="34"/>
      <c r="F20" s="35"/>
      <c r="G20" s="34"/>
      <c r="H20" s="34"/>
      <c r="I20" s="35">
        <v>40000</v>
      </c>
    </row>
    <row r="21" spans="1:9" ht="12.75">
      <c r="A21" s="1"/>
      <c r="B21" s="33" t="s">
        <v>16</v>
      </c>
      <c r="C21" s="33" t="s">
        <v>177</v>
      </c>
      <c r="D21" s="34"/>
      <c r="E21" s="34"/>
      <c r="F21" s="35"/>
      <c r="G21" s="34" t="s">
        <v>8</v>
      </c>
      <c r="H21" s="34">
        <v>3</v>
      </c>
      <c r="I21" s="35">
        <v>390</v>
      </c>
    </row>
    <row r="22" spans="1:9" ht="12.75">
      <c r="A22" s="1"/>
      <c r="B22" s="33" t="s">
        <v>25</v>
      </c>
      <c r="C22" s="33" t="s">
        <v>29</v>
      </c>
      <c r="D22" s="34"/>
      <c r="E22" s="34"/>
      <c r="F22" s="36"/>
      <c r="G22" s="34"/>
      <c r="H22" s="34"/>
      <c r="I22" s="36">
        <v>45000</v>
      </c>
    </row>
    <row r="23" spans="3:9" ht="12.75">
      <c r="C23" s="18" t="s">
        <v>99</v>
      </c>
      <c r="F23" s="14">
        <f>SUM(F8:F22)</f>
        <v>201500</v>
      </c>
      <c r="I23" s="14">
        <f>SUM(I8:I22)</f>
        <v>242637.84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5" sqref="A15:IV17"/>
    </sheetView>
  </sheetViews>
  <sheetFormatPr defaultColWidth="9.140625" defaultRowHeight="12.75"/>
  <cols>
    <col min="1" max="1" width="17.57421875" style="0" customWidth="1"/>
    <col min="3" max="3" width="30.00390625" style="0" customWidth="1"/>
    <col min="4" max="4" width="7.7109375" style="0" customWidth="1"/>
    <col min="5" max="5" width="7.140625" style="0" customWidth="1"/>
    <col min="6" max="6" width="11.57421875" style="0" customWidth="1"/>
    <col min="7" max="7" width="7.140625" style="0" customWidth="1"/>
    <col min="8" max="8" width="6.8515625" style="0" customWidth="1"/>
    <col min="9" max="9" width="9.28125" style="0" customWidth="1"/>
  </cols>
  <sheetData>
    <row r="2" ht="12.75">
      <c r="A2" t="s">
        <v>205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45</v>
      </c>
      <c r="B8" s="33" t="s">
        <v>21</v>
      </c>
      <c r="C8" s="33" t="s">
        <v>106</v>
      </c>
      <c r="D8" s="34"/>
      <c r="E8" s="34"/>
      <c r="F8" s="35"/>
      <c r="G8" s="34"/>
      <c r="H8" s="34"/>
      <c r="I8" s="35">
        <v>3919.96</v>
      </c>
    </row>
    <row r="9" spans="1:9" ht="12.75">
      <c r="A9" s="1"/>
      <c r="B9" s="33" t="s">
        <v>7</v>
      </c>
      <c r="C9" s="33" t="s">
        <v>206</v>
      </c>
      <c r="D9" s="34"/>
      <c r="E9" s="34"/>
      <c r="F9" s="35"/>
      <c r="G9" s="34"/>
      <c r="H9" s="34"/>
      <c r="I9" s="35">
        <v>870.08</v>
      </c>
    </row>
    <row r="10" spans="1:9" ht="12.75">
      <c r="A10" s="1"/>
      <c r="B10" s="33" t="s">
        <v>5</v>
      </c>
      <c r="C10" s="33" t="s">
        <v>207</v>
      </c>
      <c r="D10" s="34"/>
      <c r="E10" s="34"/>
      <c r="F10" s="35"/>
      <c r="G10" s="34"/>
      <c r="H10" s="34"/>
      <c r="I10" s="35">
        <v>16500</v>
      </c>
    </row>
    <row r="11" spans="1:9" ht="12.75">
      <c r="A11" s="1"/>
      <c r="B11" s="33" t="s">
        <v>28</v>
      </c>
      <c r="C11" s="33" t="s">
        <v>47</v>
      </c>
      <c r="D11" s="34"/>
      <c r="E11" s="34"/>
      <c r="F11" s="35"/>
      <c r="G11" s="34"/>
      <c r="H11" s="34"/>
      <c r="I11" s="35">
        <v>25000</v>
      </c>
    </row>
    <row r="12" spans="1:9" ht="12.75">
      <c r="A12" s="1"/>
      <c r="B12" s="33" t="s">
        <v>13</v>
      </c>
      <c r="C12" s="33" t="s">
        <v>166</v>
      </c>
      <c r="D12" s="34"/>
      <c r="E12" s="34"/>
      <c r="F12" s="35"/>
      <c r="G12" s="34"/>
      <c r="H12" s="34"/>
      <c r="I12" s="35">
        <v>2801.32</v>
      </c>
    </row>
    <row r="13" spans="1:9" ht="12.75">
      <c r="A13" s="1"/>
      <c r="B13" s="37" t="s">
        <v>26</v>
      </c>
      <c r="C13" s="37" t="s">
        <v>166</v>
      </c>
      <c r="D13" s="34"/>
      <c r="E13" s="34"/>
      <c r="F13" s="55"/>
      <c r="G13" s="34"/>
      <c r="H13" s="34"/>
      <c r="I13" s="55">
        <v>1680.32</v>
      </c>
    </row>
    <row r="14" spans="1:9" ht="12.75">
      <c r="A14" s="1"/>
      <c r="B14" s="33"/>
      <c r="C14" s="33"/>
      <c r="D14" s="34"/>
      <c r="E14" s="34"/>
      <c r="F14" s="35"/>
      <c r="G14" s="34"/>
      <c r="H14" s="34"/>
      <c r="I14" s="35"/>
    </row>
    <row r="15" spans="3:9" ht="12.75">
      <c r="C15" s="16" t="s">
        <v>104</v>
      </c>
      <c r="F15" s="14">
        <f>SUM(F8:F14)</f>
        <v>0</v>
      </c>
      <c r="I15" s="14">
        <f>SUM(I8:I14)</f>
        <v>50771.68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D8" sqref="D8:F9"/>
    </sheetView>
  </sheetViews>
  <sheetFormatPr defaultColWidth="9.140625" defaultRowHeight="12.75"/>
  <cols>
    <col min="1" max="1" width="17.28125" style="0" customWidth="1"/>
    <col min="2" max="2" width="8.57421875" style="0" customWidth="1"/>
    <col min="3" max="3" width="30.421875" style="0" customWidth="1"/>
    <col min="4" max="4" width="8.00390625" style="0" customWidth="1"/>
    <col min="5" max="5" width="7.00390625" style="0" customWidth="1"/>
    <col min="6" max="6" width="10.00390625" style="0" customWidth="1"/>
    <col min="7" max="7" width="7.8515625" style="0" customWidth="1"/>
    <col min="8" max="8" width="7.28125" style="0" customWidth="1"/>
    <col min="9" max="9" width="10.28125" style="0" customWidth="1"/>
  </cols>
  <sheetData>
    <row r="2" ht="12.75">
      <c r="A2" t="s">
        <v>208</v>
      </c>
    </row>
    <row r="6" spans="4:9" ht="12.75">
      <c r="D6" s="2"/>
      <c r="E6" s="3" t="s">
        <v>0</v>
      </c>
      <c r="F6" s="4"/>
      <c r="G6" s="7"/>
      <c r="H6" s="8" t="s">
        <v>1</v>
      </c>
      <c r="I6" s="9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46</v>
      </c>
      <c r="B8" s="33" t="s">
        <v>7</v>
      </c>
      <c r="C8" s="33" t="s">
        <v>209</v>
      </c>
      <c r="D8" s="34"/>
      <c r="E8" s="34"/>
      <c r="F8" s="35"/>
      <c r="G8" s="34"/>
      <c r="H8" s="34"/>
      <c r="I8" s="35">
        <v>3032.41</v>
      </c>
    </row>
    <row r="9" spans="1:9" ht="12.75">
      <c r="A9" s="1"/>
      <c r="B9" s="33" t="s">
        <v>28</v>
      </c>
      <c r="C9" s="33" t="s">
        <v>130</v>
      </c>
      <c r="D9" s="34"/>
      <c r="E9" s="34"/>
      <c r="F9" s="35"/>
      <c r="G9" s="34" t="s">
        <v>8</v>
      </c>
      <c r="H9" s="34">
        <v>3</v>
      </c>
      <c r="I9" s="35">
        <v>2341.8</v>
      </c>
    </row>
    <row r="10" spans="1:9" ht="12.75">
      <c r="A10" s="1"/>
      <c r="B10" s="1"/>
      <c r="C10" s="1"/>
      <c r="D10" s="6"/>
      <c r="E10" s="6"/>
      <c r="F10" s="17"/>
      <c r="G10" s="6"/>
      <c r="H10" s="6"/>
      <c r="I10" s="17"/>
    </row>
    <row r="11" spans="6:9" ht="12.75">
      <c r="F11" s="14">
        <f>SUM(F8:F10)</f>
        <v>0</v>
      </c>
      <c r="I11" s="14">
        <f>SUM(I8:I10)</f>
        <v>5374.21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3.140625" style="0" customWidth="1"/>
    <col min="3" max="3" width="32.140625" style="0" customWidth="1"/>
    <col min="4" max="4" width="7.8515625" style="0" customWidth="1"/>
    <col min="5" max="5" width="6.421875" style="0" customWidth="1"/>
    <col min="6" max="6" width="11.421875" style="0" customWidth="1"/>
    <col min="7" max="7" width="7.28125" style="0" customWidth="1"/>
    <col min="8" max="8" width="7.00390625" style="0" customWidth="1"/>
    <col min="9" max="9" width="11.7109375" style="0" customWidth="1"/>
  </cols>
  <sheetData>
    <row r="3" ht="12.75">
      <c r="B3" t="s">
        <v>156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1" t="s">
        <v>2</v>
      </c>
      <c r="E6" s="1" t="s">
        <v>3</v>
      </c>
      <c r="F6" s="1" t="s">
        <v>4</v>
      </c>
      <c r="G6" s="1" t="s">
        <v>2</v>
      </c>
      <c r="H6" s="1" t="s">
        <v>3</v>
      </c>
      <c r="I6" s="1" t="s">
        <v>4</v>
      </c>
    </row>
    <row r="7" spans="1:9" ht="12.75">
      <c r="A7" s="1" t="s">
        <v>11</v>
      </c>
      <c r="B7" s="1" t="s">
        <v>9</v>
      </c>
      <c r="C7" s="1" t="s">
        <v>148</v>
      </c>
      <c r="D7" s="1"/>
      <c r="E7" s="1"/>
      <c r="F7" s="15"/>
      <c r="G7" s="1" t="s">
        <v>8</v>
      </c>
      <c r="H7" s="1">
        <v>1</v>
      </c>
      <c r="I7" s="15">
        <v>3816.12</v>
      </c>
    </row>
    <row r="8" spans="1:9" ht="12.75">
      <c r="A8" s="1" t="s">
        <v>11</v>
      </c>
      <c r="B8" s="1" t="s">
        <v>5</v>
      </c>
      <c r="C8" s="1" t="s">
        <v>157</v>
      </c>
      <c r="D8" s="1"/>
      <c r="E8" s="1"/>
      <c r="F8" s="31"/>
      <c r="G8" s="1"/>
      <c r="H8" s="1"/>
      <c r="I8" s="31">
        <v>137617.82</v>
      </c>
    </row>
    <row r="9" spans="1:9" ht="12.75">
      <c r="A9" s="1" t="s">
        <v>11</v>
      </c>
      <c r="B9" s="1" t="s">
        <v>25</v>
      </c>
      <c r="C9" s="1" t="s">
        <v>158</v>
      </c>
      <c r="D9" s="1"/>
      <c r="E9" s="1"/>
      <c r="F9" s="31"/>
      <c r="G9" s="1"/>
      <c r="H9" s="1"/>
      <c r="I9" s="31">
        <v>58979.06</v>
      </c>
    </row>
    <row r="10" spans="1:9" ht="12.75">
      <c r="A10" s="1" t="s">
        <v>11</v>
      </c>
      <c r="B10" s="1" t="s">
        <v>25</v>
      </c>
      <c r="C10" s="1" t="s">
        <v>127</v>
      </c>
      <c r="D10" s="1"/>
      <c r="E10" s="1"/>
      <c r="F10" s="1"/>
      <c r="G10" s="1"/>
      <c r="H10" s="1"/>
      <c r="I10" s="1">
        <v>4000</v>
      </c>
    </row>
    <row r="11" spans="1:9" ht="12.75">
      <c r="A11" s="1" t="s">
        <v>11</v>
      </c>
      <c r="B11" s="1" t="s">
        <v>18</v>
      </c>
      <c r="C11" s="1" t="s">
        <v>159</v>
      </c>
      <c r="D11" s="1"/>
      <c r="E11" s="1"/>
      <c r="F11" s="1"/>
      <c r="G11" s="1"/>
      <c r="H11" s="1"/>
      <c r="I11" s="1">
        <v>1398</v>
      </c>
    </row>
    <row r="12" spans="1:9" ht="12.75">
      <c r="A12" s="1" t="s">
        <v>11</v>
      </c>
      <c r="B12" s="1" t="s">
        <v>18</v>
      </c>
      <c r="C12" s="1" t="s">
        <v>127</v>
      </c>
      <c r="D12" s="1"/>
      <c r="E12" s="1"/>
      <c r="F12" s="1"/>
      <c r="G12" s="1"/>
      <c r="H12" s="1"/>
      <c r="I12" s="1">
        <v>4000</v>
      </c>
    </row>
    <row r="13" spans="1:9" ht="12.75">
      <c r="A13" s="1" t="s">
        <v>11</v>
      </c>
      <c r="B13" s="1" t="s">
        <v>28</v>
      </c>
      <c r="C13" s="1" t="s">
        <v>127</v>
      </c>
      <c r="D13" s="1"/>
      <c r="E13" s="1"/>
      <c r="F13" s="1"/>
      <c r="G13" s="1"/>
      <c r="H13" s="1"/>
      <c r="I13" s="1">
        <v>4000</v>
      </c>
    </row>
    <row r="14" spans="1:9" ht="12.75">
      <c r="A14" s="1" t="s">
        <v>11</v>
      </c>
      <c r="B14" s="1" t="s">
        <v>26</v>
      </c>
      <c r="C14" s="1" t="s">
        <v>160</v>
      </c>
      <c r="D14" s="1"/>
      <c r="E14" s="1"/>
      <c r="F14" s="31"/>
      <c r="G14" s="1"/>
      <c r="H14" s="1"/>
      <c r="I14" s="31">
        <v>22000</v>
      </c>
    </row>
    <row r="15" spans="1:9" ht="12.75">
      <c r="A15" s="1" t="s">
        <v>11</v>
      </c>
      <c r="B15" s="1" t="s">
        <v>16</v>
      </c>
      <c r="C15" s="1" t="s">
        <v>161</v>
      </c>
      <c r="D15" s="1"/>
      <c r="E15" s="1"/>
      <c r="F15" s="1"/>
      <c r="G15" s="1"/>
      <c r="H15" s="1"/>
      <c r="I15" s="1">
        <v>2000</v>
      </c>
    </row>
    <row r="16" spans="3:9" ht="12.75">
      <c r="C16" s="32" t="s">
        <v>99</v>
      </c>
      <c r="F16" s="14">
        <f>SUM(F7:F10)</f>
        <v>0</v>
      </c>
      <c r="I16" s="14">
        <f>SUM(I8:I10)</f>
        <v>200596.88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6.421875" style="0" customWidth="1"/>
    <col min="3" max="3" width="28.57421875" style="0" customWidth="1"/>
    <col min="4" max="4" width="8.28125" style="0" customWidth="1"/>
    <col min="5" max="5" width="6.57421875" style="0" customWidth="1"/>
    <col min="7" max="7" width="7.28125" style="0" customWidth="1"/>
    <col min="8" max="8" width="6.421875" style="0" customWidth="1"/>
    <col min="9" max="9" width="10.28125" style="0" customWidth="1"/>
  </cols>
  <sheetData>
    <row r="2" ht="12.75">
      <c r="A2" t="s">
        <v>210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5" t="s">
        <v>2</v>
      </c>
      <c r="E7" s="5" t="s">
        <v>3</v>
      </c>
      <c r="F7" s="5" t="s">
        <v>4</v>
      </c>
      <c r="G7" s="5" t="s">
        <v>2</v>
      </c>
      <c r="H7" s="1" t="s">
        <v>3</v>
      </c>
      <c r="I7" s="1" t="s">
        <v>4</v>
      </c>
    </row>
    <row r="8" spans="1:9" ht="12.75">
      <c r="A8" s="1" t="s">
        <v>48</v>
      </c>
      <c r="B8" s="33" t="s">
        <v>16</v>
      </c>
      <c r="C8" s="33" t="s">
        <v>198</v>
      </c>
      <c r="D8" s="34" t="s">
        <v>8</v>
      </c>
      <c r="E8" s="34">
        <v>1</v>
      </c>
      <c r="F8" s="35">
        <v>1100</v>
      </c>
      <c r="G8" s="34"/>
      <c r="H8" s="34"/>
      <c r="I8" s="35"/>
    </row>
    <row r="9" spans="1:9" ht="12.75">
      <c r="A9" s="1"/>
      <c r="B9" s="33" t="s">
        <v>27</v>
      </c>
      <c r="C9" s="33" t="s">
        <v>211</v>
      </c>
      <c r="D9" s="34"/>
      <c r="E9" s="34"/>
      <c r="F9" s="35"/>
      <c r="G9" s="34" t="s">
        <v>8</v>
      </c>
      <c r="H9" s="34">
        <v>1</v>
      </c>
      <c r="I9" s="35">
        <v>23000</v>
      </c>
    </row>
    <row r="10" spans="1:9" ht="12.75">
      <c r="A10" s="1"/>
      <c r="B10" s="33" t="s">
        <v>27</v>
      </c>
      <c r="C10" s="33" t="s">
        <v>212</v>
      </c>
      <c r="D10" s="34"/>
      <c r="E10" s="34"/>
      <c r="F10" s="35"/>
      <c r="G10" s="34" t="s">
        <v>8</v>
      </c>
      <c r="H10" s="34">
        <v>1</v>
      </c>
      <c r="I10" s="35">
        <v>675</v>
      </c>
    </row>
    <row r="11" spans="1:9" ht="12.75">
      <c r="A11" s="1"/>
      <c r="B11" s="33" t="s">
        <v>9</v>
      </c>
      <c r="C11" s="33" t="s">
        <v>10</v>
      </c>
      <c r="D11" s="34"/>
      <c r="E11" s="34"/>
      <c r="F11" s="35"/>
      <c r="G11" s="34" t="s">
        <v>6</v>
      </c>
      <c r="H11" s="34">
        <v>8</v>
      </c>
      <c r="I11" s="35">
        <v>3600</v>
      </c>
    </row>
    <row r="12" spans="1:9" ht="12.75">
      <c r="A12" s="1"/>
      <c r="B12" s="33" t="s">
        <v>18</v>
      </c>
      <c r="C12" s="33" t="s">
        <v>177</v>
      </c>
      <c r="D12" s="34"/>
      <c r="E12" s="34"/>
      <c r="F12" s="35"/>
      <c r="G12" s="34" t="s">
        <v>8</v>
      </c>
      <c r="H12" s="34">
        <v>1</v>
      </c>
      <c r="I12" s="35">
        <v>130</v>
      </c>
    </row>
    <row r="13" spans="1:9" ht="12.75">
      <c r="A13" s="1"/>
      <c r="B13" s="1"/>
      <c r="C13" s="1"/>
      <c r="D13" s="6"/>
      <c r="E13" s="6"/>
      <c r="F13" s="17"/>
      <c r="G13" s="6"/>
      <c r="H13" s="6"/>
      <c r="I13" s="17"/>
    </row>
    <row r="14" spans="3:9" ht="12.75">
      <c r="C14" t="s">
        <v>99</v>
      </c>
      <c r="F14" s="14">
        <f>SUM(F8:F13)</f>
        <v>1100</v>
      </c>
      <c r="I14" s="14">
        <f>SUM(I8:I13)</f>
        <v>27405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5.140625" style="0" customWidth="1"/>
    <col min="3" max="3" width="30.140625" style="0" customWidth="1"/>
    <col min="4" max="4" width="8.00390625" style="0" customWidth="1"/>
    <col min="5" max="5" width="7.8515625" style="0" customWidth="1"/>
    <col min="6" max="6" width="8.421875" style="0" customWidth="1"/>
    <col min="7" max="7" width="7.421875" style="0" customWidth="1"/>
    <col min="8" max="8" width="7.00390625" style="0" customWidth="1"/>
    <col min="9" max="9" width="8.8515625" style="0" customWidth="1"/>
  </cols>
  <sheetData>
    <row r="2" ht="12.75">
      <c r="A2" t="s">
        <v>213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49</v>
      </c>
      <c r="B8" s="33" t="s">
        <v>7</v>
      </c>
      <c r="C8" s="33" t="s">
        <v>146</v>
      </c>
      <c r="D8" s="34"/>
      <c r="E8" s="34"/>
      <c r="F8" s="35"/>
      <c r="G8" s="34" t="s">
        <v>6</v>
      </c>
      <c r="H8" s="34">
        <v>25</v>
      </c>
      <c r="I8" s="35">
        <v>3500</v>
      </c>
    </row>
    <row r="9" spans="1:9" ht="12.75">
      <c r="A9" s="1"/>
      <c r="B9" s="33" t="s">
        <v>9</v>
      </c>
      <c r="C9" s="33" t="s">
        <v>214</v>
      </c>
      <c r="D9" s="34"/>
      <c r="E9" s="34"/>
      <c r="F9" s="35"/>
      <c r="G9" s="34"/>
      <c r="H9" s="34"/>
      <c r="I9" s="35">
        <v>480</v>
      </c>
    </row>
    <row r="10" spans="1:9" ht="12.75">
      <c r="A10" s="1"/>
      <c r="B10" s="33" t="s">
        <v>13</v>
      </c>
      <c r="C10" s="33" t="s">
        <v>166</v>
      </c>
      <c r="D10" s="34"/>
      <c r="E10" s="34"/>
      <c r="F10" s="35"/>
      <c r="G10" s="34"/>
      <c r="H10" s="34"/>
      <c r="I10" s="35">
        <v>1680.32</v>
      </c>
    </row>
    <row r="11" spans="1:9" ht="12.75">
      <c r="A11" s="1"/>
      <c r="B11" s="37" t="s">
        <v>26</v>
      </c>
      <c r="C11" s="37" t="s">
        <v>127</v>
      </c>
      <c r="D11" s="34"/>
      <c r="E11" s="34"/>
      <c r="F11" s="51"/>
      <c r="G11" s="34"/>
      <c r="H11" s="34"/>
      <c r="I11" s="51">
        <v>4000</v>
      </c>
    </row>
    <row r="12" spans="6:9" ht="12.75">
      <c r="F12" s="14">
        <f>SUM(F8:F11)</f>
        <v>0</v>
      </c>
      <c r="I12" s="14">
        <f>SUM(I8:I11)</f>
        <v>9660.32</v>
      </c>
    </row>
    <row r="13" ht="12.75">
      <c r="F13" s="14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4.28125" style="0" customWidth="1"/>
    <col min="3" max="3" width="33.28125" style="0" customWidth="1"/>
    <col min="4" max="4" width="8.00390625" style="0" customWidth="1"/>
    <col min="5" max="5" width="7.28125" style="0" customWidth="1"/>
    <col min="6" max="6" width="8.57421875" style="0" customWidth="1"/>
    <col min="7" max="7" width="7.7109375" style="0" customWidth="1"/>
    <col min="8" max="8" width="7.140625" style="0" customWidth="1"/>
    <col min="9" max="9" width="9.00390625" style="0" customWidth="1"/>
  </cols>
  <sheetData>
    <row r="2" ht="12.75">
      <c r="A2" t="s">
        <v>215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50</v>
      </c>
      <c r="B8" s="33" t="s">
        <v>9</v>
      </c>
      <c r="C8" s="33" t="s">
        <v>130</v>
      </c>
      <c r="D8" s="34"/>
      <c r="E8" s="34"/>
      <c r="F8" s="35"/>
      <c r="G8" s="34" t="s">
        <v>8</v>
      </c>
      <c r="H8" s="34">
        <v>3</v>
      </c>
      <c r="I8" s="35">
        <v>2199</v>
      </c>
    </row>
    <row r="9" spans="1:9" ht="12.75">
      <c r="A9" s="1"/>
      <c r="B9" s="33" t="s">
        <v>5</v>
      </c>
      <c r="C9" s="33" t="s">
        <v>216</v>
      </c>
      <c r="D9" s="34"/>
      <c r="E9" s="34"/>
      <c r="F9" s="35"/>
      <c r="G9" s="34" t="s">
        <v>8</v>
      </c>
      <c r="H9" s="34">
        <v>2</v>
      </c>
      <c r="I9" s="35">
        <v>400</v>
      </c>
    </row>
    <row r="10" spans="1:9" ht="12.75">
      <c r="A10" s="1"/>
      <c r="B10" s="33" t="s">
        <v>28</v>
      </c>
      <c r="C10" s="33" t="s">
        <v>217</v>
      </c>
      <c r="D10" s="34"/>
      <c r="E10" s="34"/>
      <c r="F10" s="35"/>
      <c r="G10" s="34"/>
      <c r="H10" s="34"/>
      <c r="I10" s="35">
        <v>3400</v>
      </c>
    </row>
    <row r="11" spans="1:9" ht="12.75">
      <c r="A11" s="1"/>
      <c r="B11" s="33" t="s">
        <v>28</v>
      </c>
      <c r="C11" s="33" t="s">
        <v>47</v>
      </c>
      <c r="D11" s="34"/>
      <c r="E11" s="34"/>
      <c r="F11" s="35"/>
      <c r="G11" s="34"/>
      <c r="H11" s="34"/>
      <c r="I11" s="35">
        <v>18000</v>
      </c>
    </row>
    <row r="12" spans="1:9" ht="12.75">
      <c r="A12" s="1"/>
      <c r="B12" s="33" t="s">
        <v>13</v>
      </c>
      <c r="C12" s="33" t="s">
        <v>218</v>
      </c>
      <c r="D12" s="34"/>
      <c r="E12" s="34"/>
      <c r="F12" s="35"/>
      <c r="G12" s="34"/>
      <c r="H12" s="34"/>
      <c r="I12" s="35">
        <v>2796</v>
      </c>
    </row>
    <row r="13" spans="1:9" ht="12.75">
      <c r="A13" s="1"/>
      <c r="B13" s="37" t="s">
        <v>26</v>
      </c>
      <c r="C13" s="37" t="s">
        <v>219</v>
      </c>
      <c r="D13" s="34"/>
      <c r="E13" s="34"/>
      <c r="F13" s="51"/>
      <c r="G13" s="34" t="s">
        <v>8</v>
      </c>
      <c r="H13" s="34">
        <v>1</v>
      </c>
      <c r="I13" s="51">
        <v>1200</v>
      </c>
    </row>
    <row r="14" spans="1:9" ht="12.75">
      <c r="A14" s="1"/>
      <c r="B14" s="37" t="s">
        <v>26</v>
      </c>
      <c r="C14" s="37" t="s">
        <v>177</v>
      </c>
      <c r="D14" s="34"/>
      <c r="E14" s="34"/>
      <c r="F14" s="55"/>
      <c r="G14" s="34" t="s">
        <v>8</v>
      </c>
      <c r="H14" s="34">
        <v>2</v>
      </c>
      <c r="I14" s="55">
        <v>260</v>
      </c>
    </row>
    <row r="15" spans="1:9" ht="12.75">
      <c r="A15" s="1"/>
      <c r="B15" s="33" t="s">
        <v>16</v>
      </c>
      <c r="C15" s="33" t="s">
        <v>130</v>
      </c>
      <c r="D15" s="34"/>
      <c r="E15" s="34"/>
      <c r="F15" s="35"/>
      <c r="G15" s="34" t="s">
        <v>8</v>
      </c>
      <c r="H15" s="34">
        <v>3</v>
      </c>
      <c r="I15" s="35">
        <v>2300</v>
      </c>
    </row>
    <row r="16" spans="1:9" ht="12.75">
      <c r="A16" s="1"/>
      <c r="B16" s="33" t="s">
        <v>16</v>
      </c>
      <c r="C16" s="33" t="s">
        <v>161</v>
      </c>
      <c r="D16" s="34"/>
      <c r="E16" s="34"/>
      <c r="F16" s="35"/>
      <c r="G16" s="34"/>
      <c r="H16" s="34"/>
      <c r="I16" s="35">
        <v>2000</v>
      </c>
    </row>
    <row r="17" spans="1:9" ht="12.75">
      <c r="A17" s="1"/>
      <c r="B17" s="1"/>
      <c r="C17" s="1"/>
      <c r="D17" s="1"/>
      <c r="E17" s="1"/>
      <c r="F17" s="15"/>
      <c r="G17" s="1"/>
      <c r="H17" s="1"/>
      <c r="I17" s="15"/>
    </row>
    <row r="18" spans="1:9" ht="12.75">
      <c r="A18" s="1"/>
      <c r="B18" s="1"/>
      <c r="C18" s="1"/>
      <c r="D18" s="1"/>
      <c r="E18" s="1"/>
      <c r="F18" s="15"/>
      <c r="G18" s="1"/>
      <c r="H18" s="1"/>
      <c r="I18" s="15"/>
    </row>
    <row r="19" spans="3:9" ht="12.75">
      <c r="C19" s="18" t="s">
        <v>99</v>
      </c>
      <c r="F19" s="14">
        <f>SUM(F8:F18)</f>
        <v>0</v>
      </c>
      <c r="I19" s="14">
        <f>SUM(I8:I18)</f>
        <v>32555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57421875" style="0" customWidth="1"/>
    <col min="3" max="3" width="30.7109375" style="0" customWidth="1"/>
    <col min="4" max="4" width="8.00390625" style="0" customWidth="1"/>
    <col min="5" max="5" width="7.28125" style="0" customWidth="1"/>
    <col min="6" max="6" width="10.00390625" style="0" customWidth="1"/>
    <col min="7" max="7" width="7.140625" style="0" customWidth="1"/>
    <col min="8" max="8" width="7.00390625" style="0" customWidth="1"/>
    <col min="9" max="9" width="10.57421875" style="0" customWidth="1"/>
  </cols>
  <sheetData>
    <row r="2" ht="12.75">
      <c r="A2" t="s">
        <v>220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51</v>
      </c>
      <c r="B8" s="1" t="s">
        <v>9</v>
      </c>
      <c r="C8" s="1" t="s">
        <v>108</v>
      </c>
      <c r="D8" s="6" t="s">
        <v>6</v>
      </c>
      <c r="E8" s="6">
        <v>86</v>
      </c>
      <c r="F8" s="17">
        <v>45000</v>
      </c>
      <c r="G8" s="6"/>
      <c r="H8" s="6"/>
      <c r="I8" s="17"/>
    </row>
    <row r="9" spans="1:9" ht="12.75">
      <c r="A9" s="1"/>
      <c r="B9" s="33" t="s">
        <v>18</v>
      </c>
      <c r="C9" s="33" t="s">
        <v>221</v>
      </c>
      <c r="D9" s="34"/>
      <c r="E9" s="34"/>
      <c r="F9" s="35"/>
      <c r="G9" s="34"/>
      <c r="H9" s="34"/>
      <c r="I9" s="35">
        <v>29839.13</v>
      </c>
    </row>
    <row r="10" spans="1:9" ht="12.75">
      <c r="A10" s="1"/>
      <c r="B10" s="33" t="s">
        <v>28</v>
      </c>
      <c r="C10" s="33" t="s">
        <v>108</v>
      </c>
      <c r="D10" s="34"/>
      <c r="E10" s="34"/>
      <c r="F10" s="35"/>
      <c r="G10" s="34"/>
      <c r="H10" s="34"/>
      <c r="I10" s="35">
        <v>87898.75</v>
      </c>
    </row>
    <row r="11" spans="1:9" ht="12.75">
      <c r="A11" s="1"/>
      <c r="B11" s="33" t="s">
        <v>16</v>
      </c>
      <c r="C11" s="33" t="s">
        <v>161</v>
      </c>
      <c r="D11" s="34"/>
      <c r="E11" s="34"/>
      <c r="F11" s="35"/>
      <c r="G11" s="34"/>
      <c r="H11" s="34"/>
      <c r="I11" s="35">
        <v>2000</v>
      </c>
    </row>
    <row r="12" spans="1:9" ht="12.75">
      <c r="A12" s="1"/>
      <c r="B12" s="1"/>
      <c r="C12" s="1"/>
      <c r="D12" s="6"/>
      <c r="E12" s="6"/>
      <c r="F12" s="17"/>
      <c r="G12" s="6"/>
      <c r="H12" s="6"/>
      <c r="I12" s="17"/>
    </row>
    <row r="13" spans="3:9" ht="12.75">
      <c r="C13" t="s">
        <v>99</v>
      </c>
      <c r="F13" s="14">
        <f>SUM(F8:F12)</f>
        <v>45000</v>
      </c>
      <c r="I13" s="14">
        <f>SUM(I8:I12)</f>
        <v>119737.88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20.57421875" style="0" customWidth="1"/>
    <col min="2" max="2" width="7.7109375" style="0" customWidth="1"/>
    <col min="3" max="3" width="25.140625" style="0" customWidth="1"/>
    <col min="4" max="4" width="7.28125" style="0" customWidth="1"/>
    <col min="5" max="5" width="7.00390625" style="0" customWidth="1"/>
    <col min="6" max="6" width="8.28125" style="0" customWidth="1"/>
    <col min="7" max="7" width="7.57421875" style="0" customWidth="1"/>
    <col min="8" max="8" width="6.7109375" style="0" customWidth="1"/>
    <col min="9" max="9" width="11.421875" style="0" customWidth="1"/>
  </cols>
  <sheetData>
    <row r="2" ht="12.75">
      <c r="A2" t="s">
        <v>222</v>
      </c>
    </row>
    <row r="6" spans="4:9" ht="12.75">
      <c r="D6" s="2"/>
      <c r="E6" s="3" t="s">
        <v>0</v>
      </c>
      <c r="F6" s="4"/>
      <c r="G6" s="7"/>
      <c r="H6" s="8" t="s">
        <v>1</v>
      </c>
      <c r="I6" s="9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52</v>
      </c>
      <c r="B8" s="33" t="s">
        <v>27</v>
      </c>
      <c r="C8" s="33" t="s">
        <v>19</v>
      </c>
      <c r="D8" s="34"/>
      <c r="E8" s="34"/>
      <c r="F8" s="35"/>
      <c r="G8" s="34" t="s">
        <v>20</v>
      </c>
      <c r="H8" s="34">
        <v>1</v>
      </c>
      <c r="I8" s="35">
        <v>69040</v>
      </c>
    </row>
    <row r="9" spans="1:9" ht="12.75">
      <c r="A9" s="1"/>
      <c r="B9" s="33" t="s">
        <v>21</v>
      </c>
      <c r="C9" s="33" t="s">
        <v>34</v>
      </c>
      <c r="D9" s="34"/>
      <c r="E9" s="34"/>
      <c r="F9" s="35"/>
      <c r="G9" s="34" t="s">
        <v>20</v>
      </c>
      <c r="H9" s="34">
        <v>1</v>
      </c>
      <c r="I9" s="35">
        <v>69040</v>
      </c>
    </row>
    <row r="10" spans="1:9" ht="12.75">
      <c r="A10" s="1"/>
      <c r="B10" s="33" t="s">
        <v>21</v>
      </c>
      <c r="C10" s="33" t="s">
        <v>106</v>
      </c>
      <c r="D10" s="34"/>
      <c r="E10" s="34"/>
      <c r="F10" s="35"/>
      <c r="G10" s="34"/>
      <c r="H10" s="34"/>
      <c r="I10" s="35">
        <v>5602.64</v>
      </c>
    </row>
    <row r="11" spans="1:9" ht="12.75">
      <c r="A11" s="1"/>
      <c r="B11" s="33" t="s">
        <v>18</v>
      </c>
      <c r="C11" s="33" t="s">
        <v>223</v>
      </c>
      <c r="D11" s="34"/>
      <c r="E11" s="34"/>
      <c r="F11" s="35"/>
      <c r="G11" s="34" t="s">
        <v>8</v>
      </c>
      <c r="H11" s="34">
        <v>1</v>
      </c>
      <c r="I11" s="35">
        <v>8288</v>
      </c>
    </row>
    <row r="12" spans="1:9" ht="12.75">
      <c r="A12" s="1"/>
      <c r="B12" s="33"/>
      <c r="C12" s="33"/>
      <c r="D12" s="34"/>
      <c r="E12" s="34"/>
      <c r="F12" s="36"/>
      <c r="G12" s="6"/>
      <c r="H12" s="6"/>
      <c r="I12" s="36"/>
    </row>
    <row r="13" spans="3:9" ht="12.75">
      <c r="C13" t="s">
        <v>99</v>
      </c>
      <c r="F13" s="14">
        <v>0</v>
      </c>
      <c r="I13" s="14">
        <f>SUM(I8:I12)</f>
        <v>151970.64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5.7109375" style="0" customWidth="1"/>
    <col min="3" max="3" width="31.57421875" style="0" customWidth="1"/>
    <col min="4" max="4" width="8.00390625" style="0" customWidth="1"/>
    <col min="5" max="5" width="7.140625" style="0" customWidth="1"/>
    <col min="6" max="6" width="7.421875" style="0" customWidth="1"/>
    <col min="7" max="7" width="8.00390625" style="13" customWidth="1"/>
    <col min="8" max="8" width="6.57421875" style="0" customWidth="1"/>
    <col min="9" max="9" width="10.28125" style="13" customWidth="1"/>
  </cols>
  <sheetData>
    <row r="2" ht="12.75">
      <c r="A2" t="s">
        <v>224</v>
      </c>
    </row>
    <row r="6" spans="4:9" ht="12.75">
      <c r="D6" s="2"/>
      <c r="E6" s="3" t="s">
        <v>0</v>
      </c>
      <c r="F6" s="4"/>
      <c r="G6" s="27"/>
      <c r="H6" s="3" t="s">
        <v>1</v>
      </c>
      <c r="I6" s="26"/>
    </row>
    <row r="7" spans="4:9" ht="12.75">
      <c r="D7" s="1" t="s">
        <v>2</v>
      </c>
      <c r="E7" s="1" t="s">
        <v>3</v>
      </c>
      <c r="F7" s="1" t="s">
        <v>4</v>
      </c>
      <c r="G7" s="6" t="s">
        <v>2</v>
      </c>
      <c r="H7" s="1" t="s">
        <v>3</v>
      </c>
      <c r="I7" s="6" t="s">
        <v>4</v>
      </c>
    </row>
    <row r="8" spans="1:9" ht="12.75">
      <c r="A8" s="1" t="s">
        <v>105</v>
      </c>
      <c r="B8" s="33" t="s">
        <v>21</v>
      </c>
      <c r="C8" s="33" t="s">
        <v>143</v>
      </c>
      <c r="D8" s="34"/>
      <c r="E8" s="34"/>
      <c r="F8" s="35"/>
      <c r="G8" s="34" t="s">
        <v>6</v>
      </c>
      <c r="H8" s="34">
        <v>3</v>
      </c>
      <c r="I8" s="35">
        <v>1961</v>
      </c>
    </row>
    <row r="9" spans="1:9" ht="12.75">
      <c r="A9" s="1"/>
      <c r="B9" s="33" t="s">
        <v>25</v>
      </c>
      <c r="C9" s="33" t="s">
        <v>29</v>
      </c>
      <c r="D9" s="34"/>
      <c r="E9" s="34"/>
      <c r="F9" s="35"/>
      <c r="G9" s="34"/>
      <c r="H9" s="34"/>
      <c r="I9" s="35">
        <v>50000</v>
      </c>
    </row>
    <row r="10" spans="1:9" ht="12.75">
      <c r="A10" s="1"/>
      <c r="B10" s="33" t="s">
        <v>13</v>
      </c>
      <c r="C10" s="33" t="s">
        <v>225</v>
      </c>
      <c r="D10" s="34"/>
      <c r="E10" s="34"/>
      <c r="F10" s="35"/>
      <c r="G10" s="34" t="s">
        <v>8</v>
      </c>
      <c r="H10" s="34">
        <v>4</v>
      </c>
      <c r="I10" s="35">
        <v>1043.8</v>
      </c>
    </row>
    <row r="11" spans="1:9" ht="12.75">
      <c r="A11" s="1"/>
      <c r="B11" s="1"/>
      <c r="C11" s="1"/>
      <c r="D11" s="1"/>
      <c r="E11" s="1"/>
      <c r="F11" s="15"/>
      <c r="G11" s="6"/>
      <c r="H11" s="1"/>
      <c r="I11" s="17"/>
    </row>
    <row r="12" spans="1:9" ht="12.75">
      <c r="A12" s="22"/>
      <c r="B12" s="22"/>
      <c r="C12" s="22"/>
      <c r="D12" s="22"/>
      <c r="E12" s="22"/>
      <c r="F12" s="23"/>
      <c r="G12" s="24"/>
      <c r="H12" s="24"/>
      <c r="I12" s="25"/>
    </row>
    <row r="13" spans="3:9" ht="12.75">
      <c r="C13" t="s">
        <v>99</v>
      </c>
      <c r="F13" s="14">
        <f>SUM(F8:F9)</f>
        <v>0</v>
      </c>
      <c r="I13" s="21">
        <f>SUM(I8:I12)</f>
        <v>53004.8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6.57421875" style="0" customWidth="1"/>
    <col min="3" max="3" width="30.00390625" style="0" customWidth="1"/>
    <col min="4" max="4" width="7.57421875" style="0" customWidth="1"/>
    <col min="5" max="5" width="7.28125" style="0" customWidth="1"/>
    <col min="6" max="6" width="9.00390625" style="0" customWidth="1"/>
    <col min="7" max="7" width="7.7109375" style="0" customWidth="1"/>
    <col min="8" max="8" width="6.7109375" style="0" customWidth="1"/>
    <col min="9" max="9" width="9.421875" style="0" customWidth="1"/>
  </cols>
  <sheetData>
    <row r="2" ht="12.75">
      <c r="A2" t="s">
        <v>226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53</v>
      </c>
      <c r="B8" s="33" t="s">
        <v>21</v>
      </c>
      <c r="C8" s="33" t="s">
        <v>132</v>
      </c>
      <c r="D8" s="34"/>
      <c r="E8" s="34"/>
      <c r="F8" s="35"/>
      <c r="G8" s="34" t="s">
        <v>8</v>
      </c>
      <c r="H8" s="34">
        <v>2</v>
      </c>
      <c r="I8" s="35">
        <v>32997.9</v>
      </c>
    </row>
    <row r="9" spans="1:9" ht="12.75">
      <c r="A9" s="1"/>
      <c r="B9" s="33" t="s">
        <v>13</v>
      </c>
      <c r="C9" s="33" t="s">
        <v>227</v>
      </c>
      <c r="D9" s="34"/>
      <c r="E9" s="34"/>
      <c r="F9" s="35"/>
      <c r="G9" s="34" t="s">
        <v>8</v>
      </c>
      <c r="H9" s="34">
        <v>1</v>
      </c>
      <c r="I9" s="35">
        <v>200</v>
      </c>
    </row>
    <row r="10" spans="1:9" ht="12.75">
      <c r="A10" s="1"/>
      <c r="B10" s="37" t="s">
        <v>26</v>
      </c>
      <c r="C10" s="37" t="s">
        <v>121</v>
      </c>
      <c r="D10" s="34"/>
      <c r="E10" s="34"/>
      <c r="F10" s="51"/>
      <c r="G10" s="34" t="s">
        <v>8</v>
      </c>
      <c r="H10" s="34">
        <v>2</v>
      </c>
      <c r="I10" s="51">
        <v>1200</v>
      </c>
    </row>
    <row r="11" spans="1:9" ht="12.75">
      <c r="A11" s="1"/>
      <c r="B11" s="33"/>
      <c r="C11" s="33"/>
      <c r="D11" s="34"/>
      <c r="E11" s="34"/>
      <c r="F11" s="36"/>
      <c r="G11" s="34"/>
      <c r="H11" s="34"/>
      <c r="I11" s="36"/>
    </row>
    <row r="12" spans="3:9" ht="12.75">
      <c r="C12" t="s">
        <v>99</v>
      </c>
      <c r="F12" s="14">
        <f>SUM(F8:F11)</f>
        <v>0</v>
      </c>
      <c r="I12" s="14">
        <f>SUM(I8:I11)</f>
        <v>34397.9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140625" style="0" customWidth="1"/>
    <col min="2" max="2" width="7.140625" style="0" customWidth="1"/>
    <col min="3" max="3" width="34.7109375" style="0" customWidth="1"/>
    <col min="4" max="4" width="7.28125" style="0" customWidth="1"/>
    <col min="5" max="5" width="6.421875" style="0" customWidth="1"/>
    <col min="7" max="7" width="7.421875" style="0" customWidth="1"/>
    <col min="8" max="8" width="6.57421875" style="0" customWidth="1"/>
  </cols>
  <sheetData>
    <row r="2" ht="12.75">
      <c r="A2" t="s">
        <v>228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54</v>
      </c>
      <c r="B8" s="33" t="s">
        <v>5</v>
      </c>
      <c r="C8" s="33" t="s">
        <v>229</v>
      </c>
      <c r="D8" s="34" t="s">
        <v>8</v>
      </c>
      <c r="E8" s="34">
        <v>1</v>
      </c>
      <c r="F8" s="35">
        <v>5000</v>
      </c>
      <c r="G8" s="34"/>
      <c r="H8" s="34"/>
      <c r="I8" s="35"/>
    </row>
    <row r="9" spans="1:9" ht="12.75">
      <c r="A9" s="1"/>
      <c r="B9" s="33" t="s">
        <v>9</v>
      </c>
      <c r="C9" s="33" t="s">
        <v>144</v>
      </c>
      <c r="D9" s="34"/>
      <c r="E9" s="34"/>
      <c r="F9" s="35"/>
      <c r="G9" s="34"/>
      <c r="H9" s="34"/>
      <c r="I9" s="35">
        <v>5053.96</v>
      </c>
    </row>
    <row r="10" spans="1:9" ht="12.75">
      <c r="A10" s="1"/>
      <c r="B10" s="33" t="s">
        <v>25</v>
      </c>
      <c r="C10" s="33" t="s">
        <v>150</v>
      </c>
      <c r="D10" s="34"/>
      <c r="E10" s="34"/>
      <c r="F10" s="35"/>
      <c r="G10" s="34" t="s">
        <v>8</v>
      </c>
      <c r="H10" s="34">
        <v>1</v>
      </c>
      <c r="I10" s="35">
        <v>5583</v>
      </c>
    </row>
    <row r="11" spans="3:9" ht="12.75">
      <c r="C11" s="16" t="s">
        <v>99</v>
      </c>
      <c r="F11" s="14">
        <f>SUM(F8:F10)</f>
        <v>5000</v>
      </c>
      <c r="I11" s="14">
        <f>SUM(I8:I10)</f>
        <v>10636.96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5.8515625" style="0" customWidth="1"/>
    <col min="3" max="3" width="34.28125" style="0" customWidth="1"/>
    <col min="4" max="4" width="8.00390625" style="0" customWidth="1"/>
    <col min="5" max="5" width="7.140625" style="0" customWidth="1"/>
    <col min="7" max="7" width="7.140625" style="0" customWidth="1"/>
    <col min="8" max="9" width="7.28125" style="0" customWidth="1"/>
  </cols>
  <sheetData>
    <row r="2" ht="12.75">
      <c r="A2" t="s">
        <v>230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55</v>
      </c>
      <c r="B8" s="1" t="s">
        <v>9</v>
      </c>
      <c r="C8" s="1" t="s">
        <v>231</v>
      </c>
      <c r="D8" s="1" t="s">
        <v>6</v>
      </c>
      <c r="E8" s="1">
        <v>20</v>
      </c>
      <c r="F8" s="15">
        <v>15000</v>
      </c>
      <c r="G8" s="1"/>
      <c r="H8" s="1"/>
      <c r="I8" s="15"/>
    </row>
    <row r="9" spans="1:9" ht="12.75">
      <c r="A9" s="1"/>
      <c r="B9" s="33" t="s">
        <v>7</v>
      </c>
      <c r="C9" s="33" t="s">
        <v>232</v>
      </c>
      <c r="D9" s="34"/>
      <c r="E9" s="34"/>
      <c r="F9" s="35"/>
      <c r="G9" s="34" t="s">
        <v>8</v>
      </c>
      <c r="H9" s="34">
        <v>1</v>
      </c>
      <c r="I9" s="35">
        <v>4703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5"/>
    </row>
    <row r="11" spans="1:9" ht="12.75">
      <c r="A11" s="1"/>
      <c r="B11" s="1"/>
      <c r="C11" s="1"/>
      <c r="D11" s="1"/>
      <c r="E11" s="1"/>
      <c r="F11" s="1"/>
      <c r="G11" s="1"/>
      <c r="H11" s="1"/>
      <c r="I11" s="15"/>
    </row>
    <row r="12" spans="3:9" ht="12.75">
      <c r="C12" s="16" t="s">
        <v>99</v>
      </c>
      <c r="F12" s="14">
        <f>SUM(F8:F11)</f>
        <v>15000</v>
      </c>
      <c r="I12" s="14">
        <f>SUM(I8:I11)</f>
        <v>4703</v>
      </c>
    </row>
    <row r="13" ht="12.75">
      <c r="F13" s="14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5.57421875" style="0" customWidth="1"/>
    <col min="3" max="3" width="29.57421875" style="0" customWidth="1"/>
    <col min="4" max="4" width="7.57421875" style="0" customWidth="1"/>
    <col min="5" max="5" width="6.57421875" style="0" customWidth="1"/>
    <col min="6" max="6" width="9.28125" style="0" customWidth="1"/>
    <col min="7" max="7" width="7.57421875" style="0" customWidth="1"/>
    <col min="8" max="8" width="7.00390625" style="0" customWidth="1"/>
    <col min="9" max="9" width="9.57421875" style="0" customWidth="1"/>
  </cols>
  <sheetData>
    <row r="2" ht="12.75">
      <c r="A2" t="s">
        <v>233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56</v>
      </c>
      <c r="B8" s="1" t="s">
        <v>7</v>
      </c>
      <c r="C8" s="1" t="s">
        <v>108</v>
      </c>
      <c r="D8" s="6" t="s">
        <v>6</v>
      </c>
      <c r="E8" s="6">
        <v>40</v>
      </c>
      <c r="F8" s="17">
        <v>20000</v>
      </c>
      <c r="G8" s="6"/>
      <c r="H8" s="6"/>
      <c r="I8" s="17"/>
    </row>
    <row r="9" spans="1:9" ht="12.75">
      <c r="A9" s="1"/>
      <c r="B9" s="33" t="s">
        <v>7</v>
      </c>
      <c r="C9" s="33" t="s">
        <v>128</v>
      </c>
      <c r="D9" s="34"/>
      <c r="E9" s="34"/>
      <c r="F9" s="35"/>
      <c r="G9" s="34" t="s">
        <v>6</v>
      </c>
      <c r="H9" s="34">
        <v>6</v>
      </c>
      <c r="I9" s="35">
        <v>1195.21</v>
      </c>
    </row>
    <row r="10" spans="1:9" ht="12.75">
      <c r="A10" s="1"/>
      <c r="B10" s="33" t="s">
        <v>7</v>
      </c>
      <c r="C10" s="33" t="s">
        <v>234</v>
      </c>
      <c r="D10" s="34"/>
      <c r="E10" s="34"/>
      <c r="F10" s="35"/>
      <c r="G10" s="34" t="s">
        <v>8</v>
      </c>
      <c r="H10" s="34">
        <v>1</v>
      </c>
      <c r="I10" s="35">
        <v>4703</v>
      </c>
    </row>
    <row r="11" spans="1:9" ht="12.75">
      <c r="A11" s="1"/>
      <c r="B11" s="33" t="s">
        <v>9</v>
      </c>
      <c r="C11" s="33" t="s">
        <v>201</v>
      </c>
      <c r="D11" s="34"/>
      <c r="E11" s="34"/>
      <c r="F11" s="35"/>
      <c r="G11" s="34" t="s">
        <v>8</v>
      </c>
      <c r="H11" s="34">
        <v>8</v>
      </c>
      <c r="I11" s="35">
        <v>2960</v>
      </c>
    </row>
    <row r="12" spans="1:9" ht="12.75">
      <c r="A12" s="1"/>
      <c r="B12" s="33" t="s">
        <v>25</v>
      </c>
      <c r="C12" s="33" t="s">
        <v>235</v>
      </c>
      <c r="D12" s="34"/>
      <c r="E12" s="34"/>
      <c r="F12" s="35"/>
      <c r="G12" s="34" t="s">
        <v>8</v>
      </c>
      <c r="H12" s="34">
        <v>1</v>
      </c>
      <c r="I12" s="35">
        <v>675</v>
      </c>
    </row>
    <row r="13" spans="1:9" ht="12.75">
      <c r="A13" s="1"/>
      <c r="B13" s="33" t="s">
        <v>16</v>
      </c>
      <c r="C13" s="33" t="s">
        <v>214</v>
      </c>
      <c r="D13" s="34"/>
      <c r="E13" s="34"/>
      <c r="F13" s="35"/>
      <c r="G13" s="34"/>
      <c r="H13" s="34"/>
      <c r="I13" s="35">
        <v>1276</v>
      </c>
    </row>
    <row r="14" spans="1:9" ht="12.75">
      <c r="A14" s="1"/>
      <c r="B14" s="33"/>
      <c r="C14" s="33"/>
      <c r="D14" s="34"/>
      <c r="E14" s="34"/>
      <c r="F14" s="35"/>
      <c r="G14" s="34"/>
      <c r="H14" s="34"/>
      <c r="I14" s="35"/>
    </row>
    <row r="15" spans="3:9" ht="12.75">
      <c r="C15" s="16" t="s">
        <v>99</v>
      </c>
      <c r="F15" s="14">
        <f>SUM(F8:F14)</f>
        <v>20000</v>
      </c>
      <c r="I15" s="14">
        <f>SUM(I8:I14)</f>
        <v>10809.21</v>
      </c>
    </row>
    <row r="16" spans="6:9" ht="12.75">
      <c r="F16" s="14"/>
      <c r="I16" s="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D8" sqref="D8:F13"/>
    </sheetView>
  </sheetViews>
  <sheetFormatPr defaultColWidth="9.140625" defaultRowHeight="12.75"/>
  <cols>
    <col min="1" max="1" width="14.57421875" style="0" customWidth="1"/>
    <col min="3" max="3" width="28.7109375" style="0" customWidth="1"/>
    <col min="4" max="4" width="7.421875" style="0" customWidth="1"/>
    <col min="9" max="9" width="11.140625" style="0" customWidth="1"/>
  </cols>
  <sheetData>
    <row r="2" ht="12.75">
      <c r="A2" t="s">
        <v>162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14</v>
      </c>
      <c r="B8" s="33" t="s">
        <v>12</v>
      </c>
      <c r="C8" s="33" t="s">
        <v>163</v>
      </c>
      <c r="D8" s="34"/>
      <c r="E8" s="34"/>
      <c r="F8" s="35"/>
      <c r="G8" s="34"/>
      <c r="H8" s="34"/>
      <c r="I8" s="35">
        <v>2526.98</v>
      </c>
    </row>
    <row r="9" spans="1:9" ht="12.75">
      <c r="A9" s="1" t="s">
        <v>14</v>
      </c>
      <c r="B9" s="33" t="s">
        <v>9</v>
      </c>
      <c r="C9" s="33" t="s">
        <v>164</v>
      </c>
      <c r="D9" s="34"/>
      <c r="E9" s="34"/>
      <c r="F9" s="35"/>
      <c r="G9" s="34" t="s">
        <v>8</v>
      </c>
      <c r="H9" s="34">
        <v>1</v>
      </c>
      <c r="I9" s="35">
        <v>3750</v>
      </c>
    </row>
    <row r="10" spans="1:9" ht="12.75">
      <c r="A10" s="33" t="s">
        <v>14</v>
      </c>
      <c r="B10" s="37" t="s">
        <v>26</v>
      </c>
      <c r="C10" s="37" t="s">
        <v>165</v>
      </c>
      <c r="D10" s="34"/>
      <c r="E10" s="34"/>
      <c r="F10" s="51"/>
      <c r="G10" s="34"/>
      <c r="H10" s="34"/>
      <c r="I10" s="51">
        <v>25748.3</v>
      </c>
    </row>
    <row r="11" spans="1:9" ht="12.75">
      <c r="A11" s="33" t="s">
        <v>14</v>
      </c>
      <c r="B11" s="37" t="s">
        <v>26</v>
      </c>
      <c r="C11" s="37" t="s">
        <v>166</v>
      </c>
      <c r="D11" s="34"/>
      <c r="E11" s="34"/>
      <c r="F11" s="51"/>
      <c r="G11" s="34"/>
      <c r="H11" s="34"/>
      <c r="I11" s="51">
        <v>3480</v>
      </c>
    </row>
    <row r="12" spans="1:9" ht="12.75">
      <c r="A12" s="33" t="s">
        <v>14</v>
      </c>
      <c r="B12" s="33" t="s">
        <v>16</v>
      </c>
      <c r="C12" s="52" t="s">
        <v>167</v>
      </c>
      <c r="D12" s="46"/>
      <c r="E12" s="46"/>
      <c r="F12" s="53"/>
      <c r="G12" s="46"/>
      <c r="H12" s="46"/>
      <c r="I12" s="53">
        <v>7700</v>
      </c>
    </row>
    <row r="13" spans="1:9" ht="12.75">
      <c r="A13" s="33" t="s">
        <v>14</v>
      </c>
      <c r="B13" s="33" t="s">
        <v>16</v>
      </c>
      <c r="C13" s="52" t="s">
        <v>168</v>
      </c>
      <c r="D13" s="46"/>
      <c r="E13" s="46"/>
      <c r="F13" s="53"/>
      <c r="G13" s="46"/>
      <c r="H13" s="46"/>
      <c r="I13" s="53">
        <v>1560</v>
      </c>
    </row>
    <row r="14" spans="3:9" ht="12.75">
      <c r="C14" s="18" t="s">
        <v>99</v>
      </c>
      <c r="F14" s="14">
        <f>SUM(F8:F13)</f>
        <v>0</v>
      </c>
      <c r="I14" s="14">
        <f>SUM(I8:I13)</f>
        <v>44765.28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5.57421875" style="0" customWidth="1"/>
    <col min="3" max="3" width="34.8515625" style="0" customWidth="1"/>
    <col min="4" max="4" width="8.140625" style="0" customWidth="1"/>
    <col min="5" max="5" width="8.00390625" style="0" customWidth="1"/>
    <col min="7" max="7" width="7.57421875" style="0" customWidth="1"/>
    <col min="8" max="8" width="7.140625" style="0" customWidth="1"/>
    <col min="9" max="9" width="8.28125" style="0" customWidth="1"/>
  </cols>
  <sheetData>
    <row r="2" ht="12.75">
      <c r="A2" t="s">
        <v>236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57</v>
      </c>
      <c r="B8" s="33" t="s">
        <v>27</v>
      </c>
      <c r="C8" s="33" t="s">
        <v>173</v>
      </c>
      <c r="D8" s="34"/>
      <c r="E8" s="34"/>
      <c r="F8" s="35"/>
      <c r="G8" s="34" t="s">
        <v>8</v>
      </c>
      <c r="H8" s="34">
        <v>1</v>
      </c>
      <c r="I8" s="35">
        <v>130</v>
      </c>
    </row>
    <row r="9" spans="1:9" ht="12.75">
      <c r="A9" s="1"/>
      <c r="B9" s="33" t="s">
        <v>7</v>
      </c>
      <c r="C9" s="33" t="s">
        <v>234</v>
      </c>
      <c r="D9" s="34"/>
      <c r="E9" s="34"/>
      <c r="F9" s="35"/>
      <c r="G9" s="34" t="s">
        <v>8</v>
      </c>
      <c r="H9" s="34">
        <v>2</v>
      </c>
      <c r="I9" s="35">
        <v>9406</v>
      </c>
    </row>
    <row r="10" spans="1:9" ht="12.75">
      <c r="A10" s="1"/>
      <c r="B10" s="33" t="s">
        <v>18</v>
      </c>
      <c r="C10" s="33" t="s">
        <v>177</v>
      </c>
      <c r="D10" s="34"/>
      <c r="E10" s="34"/>
      <c r="F10" s="35"/>
      <c r="G10" s="34" t="s">
        <v>8</v>
      </c>
      <c r="H10" s="34">
        <v>1</v>
      </c>
      <c r="I10" s="35">
        <v>130</v>
      </c>
    </row>
    <row r="11" spans="1:9" ht="12.75">
      <c r="A11" s="1"/>
      <c r="B11" s="33" t="s">
        <v>13</v>
      </c>
      <c r="C11" s="33" t="s">
        <v>177</v>
      </c>
      <c r="D11" s="34"/>
      <c r="E11" s="34"/>
      <c r="F11" s="35"/>
      <c r="G11" s="34" t="s">
        <v>8</v>
      </c>
      <c r="H11" s="34">
        <v>3</v>
      </c>
      <c r="I11" s="35">
        <v>390</v>
      </c>
    </row>
    <row r="12" spans="1:9" ht="12.75">
      <c r="A12" s="1"/>
      <c r="B12" s="33" t="s">
        <v>16</v>
      </c>
      <c r="C12" s="33" t="s">
        <v>161</v>
      </c>
      <c r="D12" s="34"/>
      <c r="E12" s="34"/>
      <c r="F12" s="35"/>
      <c r="G12" s="34"/>
      <c r="H12" s="34"/>
      <c r="I12" s="35">
        <v>2000</v>
      </c>
    </row>
    <row r="13" spans="1:9" ht="12.75">
      <c r="A13" s="1"/>
      <c r="B13" s="33"/>
      <c r="C13" s="33"/>
      <c r="D13" s="34"/>
      <c r="E13" s="34"/>
      <c r="F13" s="35"/>
      <c r="G13" s="6"/>
      <c r="H13" s="6"/>
      <c r="I13" s="17"/>
    </row>
    <row r="14" spans="1:9" ht="12.75">
      <c r="A14" s="1"/>
      <c r="B14" s="33"/>
      <c r="C14" s="33"/>
      <c r="D14" s="34"/>
      <c r="E14" s="34"/>
      <c r="F14" s="35"/>
      <c r="G14" s="34"/>
      <c r="H14" s="34"/>
      <c r="I14" s="35"/>
    </row>
    <row r="15" spans="3:9" ht="12.75">
      <c r="C15" t="s">
        <v>113</v>
      </c>
      <c r="F15" s="14">
        <f>SUM(F8:F14)</f>
        <v>0</v>
      </c>
      <c r="I15" s="14">
        <f>SUM(I8:I14)</f>
        <v>12056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0.140625" style="0" customWidth="1"/>
    <col min="2" max="2" width="10.28125" style="0" customWidth="1"/>
    <col min="3" max="3" width="29.57421875" style="0" customWidth="1"/>
    <col min="4" max="4" width="8.00390625" style="0" customWidth="1"/>
    <col min="5" max="5" width="6.7109375" style="0" customWidth="1"/>
    <col min="7" max="8" width="8.28125" style="0" customWidth="1"/>
    <col min="9" max="9" width="9.28125" style="0" customWidth="1"/>
  </cols>
  <sheetData>
    <row r="2" ht="12.75">
      <c r="A2" t="s">
        <v>237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58</v>
      </c>
      <c r="B8" s="37" t="s">
        <v>12</v>
      </c>
      <c r="C8" s="37" t="s">
        <v>173</v>
      </c>
      <c r="D8" s="34"/>
      <c r="E8" s="34"/>
      <c r="F8" s="56"/>
      <c r="G8" s="34" t="s">
        <v>8</v>
      </c>
      <c r="H8" s="34">
        <v>2</v>
      </c>
      <c r="I8" s="38">
        <v>260</v>
      </c>
    </row>
    <row r="9" spans="1:9" ht="12.75">
      <c r="A9" s="1"/>
      <c r="B9" s="33" t="s">
        <v>12</v>
      </c>
      <c r="C9" s="33" t="s">
        <v>238</v>
      </c>
      <c r="D9" s="34"/>
      <c r="E9" s="34"/>
      <c r="F9" s="35"/>
      <c r="G9" s="34"/>
      <c r="H9" s="34"/>
      <c r="I9" s="35">
        <v>8000</v>
      </c>
    </row>
    <row r="10" spans="1:9" ht="12.75">
      <c r="A10" s="1"/>
      <c r="B10" s="33" t="s">
        <v>27</v>
      </c>
      <c r="C10" s="33" t="s">
        <v>212</v>
      </c>
      <c r="D10" s="34"/>
      <c r="E10" s="34"/>
      <c r="F10" s="35"/>
      <c r="G10" s="34" t="s">
        <v>8</v>
      </c>
      <c r="H10" s="34">
        <v>1</v>
      </c>
      <c r="I10" s="35">
        <v>675</v>
      </c>
    </row>
    <row r="11" spans="1:9" ht="12.75">
      <c r="A11" s="1"/>
      <c r="B11" s="33" t="s">
        <v>27</v>
      </c>
      <c r="C11" s="33" t="s">
        <v>41</v>
      </c>
      <c r="D11" s="34"/>
      <c r="E11" s="34"/>
      <c r="F11" s="35"/>
      <c r="G11" s="34"/>
      <c r="H11" s="34"/>
      <c r="I11" s="35">
        <v>84011.09</v>
      </c>
    </row>
    <row r="12" spans="1:9" ht="12.75">
      <c r="A12" s="1"/>
      <c r="B12" s="37" t="s">
        <v>26</v>
      </c>
      <c r="C12" s="37" t="s">
        <v>177</v>
      </c>
      <c r="D12" s="34"/>
      <c r="E12" s="34"/>
      <c r="F12" s="55"/>
      <c r="G12" s="34" t="s">
        <v>8</v>
      </c>
      <c r="H12" s="34">
        <v>2</v>
      </c>
      <c r="I12" s="55">
        <v>260</v>
      </c>
    </row>
    <row r="13" spans="1:9" ht="12.75">
      <c r="A13" s="1"/>
      <c r="B13" s="33" t="s">
        <v>16</v>
      </c>
      <c r="C13" s="33" t="s">
        <v>177</v>
      </c>
      <c r="D13" s="34"/>
      <c r="E13" s="34"/>
      <c r="F13" s="35"/>
      <c r="G13" s="34" t="s">
        <v>8</v>
      </c>
      <c r="H13" s="34">
        <v>1</v>
      </c>
      <c r="I13" s="35">
        <v>130</v>
      </c>
    </row>
    <row r="14" spans="6:9" ht="12.75">
      <c r="F14" s="14">
        <v>0</v>
      </c>
      <c r="I14" s="14">
        <f>SUM(I8:I13)</f>
        <v>93336.09</v>
      </c>
    </row>
    <row r="15" ht="12.75">
      <c r="F15" s="14"/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421875" style="0" customWidth="1"/>
    <col min="3" max="3" width="30.00390625" style="0" customWidth="1"/>
    <col min="4" max="4" width="8.28125" style="0" customWidth="1"/>
    <col min="5" max="5" width="6.421875" style="0" customWidth="1"/>
    <col min="6" max="6" width="10.8515625" style="0" customWidth="1"/>
    <col min="7" max="7" width="7.7109375" style="0" customWidth="1"/>
    <col min="8" max="8" width="7.140625" style="0" customWidth="1"/>
    <col min="9" max="9" width="9.57421875" style="0" customWidth="1"/>
  </cols>
  <sheetData>
    <row r="2" ht="12.75">
      <c r="A2" t="s">
        <v>243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59</v>
      </c>
      <c r="B8" s="1" t="s">
        <v>28</v>
      </c>
      <c r="C8" s="1" t="s">
        <v>135</v>
      </c>
      <c r="D8" s="1"/>
      <c r="E8" s="1"/>
      <c r="F8" s="15">
        <v>30000</v>
      </c>
      <c r="G8" s="1"/>
      <c r="H8" s="1"/>
      <c r="I8" s="15"/>
    </row>
    <row r="9" spans="1:9" ht="12.75">
      <c r="A9" s="1"/>
      <c r="B9" s="33" t="s">
        <v>13</v>
      </c>
      <c r="C9" s="33" t="s">
        <v>47</v>
      </c>
      <c r="D9" s="34"/>
      <c r="E9" s="34"/>
      <c r="F9" s="35"/>
      <c r="G9" s="34"/>
      <c r="H9" s="34"/>
      <c r="I9" s="35">
        <v>28000</v>
      </c>
    </row>
    <row r="10" spans="1:9" ht="12.75">
      <c r="A10" s="1"/>
      <c r="B10" s="33" t="s">
        <v>9</v>
      </c>
      <c r="C10" s="33" t="s">
        <v>239</v>
      </c>
      <c r="D10" s="34"/>
      <c r="E10" s="34"/>
      <c r="F10" s="35"/>
      <c r="G10" s="34"/>
      <c r="H10" s="34"/>
      <c r="I10" s="35">
        <v>11770</v>
      </c>
    </row>
    <row r="11" spans="1:9" ht="12.75">
      <c r="A11" s="1"/>
      <c r="B11" s="33" t="s">
        <v>9</v>
      </c>
      <c r="C11" s="33" t="s">
        <v>240</v>
      </c>
      <c r="D11" s="34"/>
      <c r="E11" s="34"/>
      <c r="F11" s="35"/>
      <c r="G11" s="34" t="s">
        <v>8</v>
      </c>
      <c r="H11" s="34">
        <v>5</v>
      </c>
      <c r="I11" s="35">
        <v>975</v>
      </c>
    </row>
    <row r="12" spans="1:9" ht="12.75">
      <c r="A12" s="1"/>
      <c r="B12" s="33" t="s">
        <v>9</v>
      </c>
      <c r="C12" s="33" t="s">
        <v>241</v>
      </c>
      <c r="D12" s="34"/>
      <c r="E12" s="34"/>
      <c r="F12" s="35"/>
      <c r="G12" s="34" t="s">
        <v>8</v>
      </c>
      <c r="H12" s="34">
        <v>1</v>
      </c>
      <c r="I12" s="35">
        <v>4900</v>
      </c>
    </row>
    <row r="13" spans="1:9" ht="12.75">
      <c r="A13" s="1"/>
      <c r="B13" s="33" t="s">
        <v>28</v>
      </c>
      <c r="C13" s="33" t="s">
        <v>242</v>
      </c>
      <c r="D13" s="34"/>
      <c r="E13" s="34"/>
      <c r="F13" s="35"/>
      <c r="G13" s="34"/>
      <c r="H13" s="34"/>
      <c r="I13" s="35">
        <v>8000</v>
      </c>
    </row>
    <row r="14" spans="1:9" ht="12.75">
      <c r="A14" s="1"/>
      <c r="B14" s="33"/>
      <c r="C14" s="33"/>
      <c r="D14" s="34"/>
      <c r="E14" s="34"/>
      <c r="F14" s="35"/>
      <c r="G14" s="34"/>
      <c r="H14" s="34"/>
      <c r="I14" s="35"/>
    </row>
    <row r="15" spans="3:9" ht="12.75">
      <c r="C15" s="16" t="s">
        <v>99</v>
      </c>
      <c r="F15" s="14">
        <f>SUM(F8:F14)</f>
        <v>30000</v>
      </c>
      <c r="I15" s="14">
        <f>SUM(I8:I14)</f>
        <v>53645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0.8515625" style="0" customWidth="1"/>
    <col min="3" max="3" width="32.8515625" style="0" customWidth="1"/>
    <col min="4" max="4" width="7.57421875" style="0" customWidth="1"/>
    <col min="5" max="5" width="7.421875" style="0" customWidth="1"/>
    <col min="6" max="6" width="11.421875" style="0" customWidth="1"/>
    <col min="7" max="7" width="7.8515625" style="0" customWidth="1"/>
    <col min="8" max="8" width="7.57421875" style="0" customWidth="1"/>
    <col min="9" max="9" width="11.140625" style="0" customWidth="1"/>
  </cols>
  <sheetData>
    <row r="2" ht="12.75">
      <c r="A2" t="s">
        <v>244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60</v>
      </c>
      <c r="B8" s="33" t="s">
        <v>28</v>
      </c>
      <c r="C8" s="33" t="s">
        <v>245</v>
      </c>
      <c r="D8" s="34"/>
      <c r="E8" s="34"/>
      <c r="F8" s="35"/>
      <c r="G8" s="34"/>
      <c r="H8" s="34"/>
      <c r="I8" s="35">
        <v>7650</v>
      </c>
    </row>
    <row r="9" spans="1:9" ht="12.75">
      <c r="A9" s="1" t="s">
        <v>60</v>
      </c>
      <c r="B9" s="33" t="s">
        <v>28</v>
      </c>
      <c r="C9" s="33" t="s">
        <v>29</v>
      </c>
      <c r="D9" s="34"/>
      <c r="E9" s="34"/>
      <c r="F9" s="35"/>
      <c r="G9" s="34"/>
      <c r="H9" s="34"/>
      <c r="I9" s="35">
        <v>315000</v>
      </c>
    </row>
    <row r="10" spans="1:9" ht="12.75">
      <c r="A10" s="1" t="s">
        <v>60</v>
      </c>
      <c r="B10" s="33" t="s">
        <v>28</v>
      </c>
      <c r="C10" s="33" t="s">
        <v>246</v>
      </c>
      <c r="D10" s="34"/>
      <c r="E10" s="34"/>
      <c r="F10" s="35"/>
      <c r="G10" s="34" t="s">
        <v>8</v>
      </c>
      <c r="H10" s="34">
        <v>8</v>
      </c>
      <c r="I10" s="35">
        <v>4121</v>
      </c>
    </row>
    <row r="11" spans="3:9" ht="12.75">
      <c r="C11" s="18" t="s">
        <v>99</v>
      </c>
      <c r="F11" s="14">
        <f>SUM(F8:F10)</f>
        <v>0</v>
      </c>
      <c r="I11" s="14">
        <f>SUM(I8:I10)</f>
        <v>326771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0.7109375" style="0" customWidth="1"/>
    <col min="2" max="2" width="8.8515625" style="0" customWidth="1"/>
    <col min="3" max="3" width="32.00390625" style="0" customWidth="1"/>
    <col min="4" max="4" width="7.8515625" style="0" customWidth="1"/>
    <col min="5" max="5" width="7.28125" style="0" customWidth="1"/>
    <col min="6" max="6" width="10.140625" style="0" customWidth="1"/>
    <col min="7" max="7" width="8.00390625" style="0" customWidth="1"/>
    <col min="8" max="8" width="8.140625" style="0" customWidth="1"/>
    <col min="9" max="9" width="8.8515625" style="0" customWidth="1"/>
  </cols>
  <sheetData>
    <row r="2" ht="12.75">
      <c r="A2" t="s">
        <v>247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61</v>
      </c>
      <c r="B8" s="33" t="s">
        <v>9</v>
      </c>
      <c r="C8" s="33" t="s">
        <v>24</v>
      </c>
      <c r="D8" s="34"/>
      <c r="E8" s="34"/>
      <c r="F8" s="35"/>
      <c r="G8" s="34" t="s">
        <v>6</v>
      </c>
      <c r="H8" s="34">
        <v>1.5</v>
      </c>
      <c r="I8" s="35">
        <v>545.56</v>
      </c>
    </row>
    <row r="9" spans="1:9" ht="12.75">
      <c r="A9" s="1"/>
      <c r="B9" s="33" t="s">
        <v>28</v>
      </c>
      <c r="C9" s="33" t="s">
        <v>227</v>
      </c>
      <c r="D9" s="34"/>
      <c r="E9" s="34"/>
      <c r="F9" s="35"/>
      <c r="G9" s="34" t="s">
        <v>8</v>
      </c>
      <c r="H9" s="34">
        <v>1</v>
      </c>
      <c r="I9" s="35">
        <v>200</v>
      </c>
    </row>
    <row r="10" spans="1:9" ht="12.75">
      <c r="A10" s="1"/>
      <c r="B10" s="33" t="s">
        <v>28</v>
      </c>
      <c r="C10" s="33" t="s">
        <v>248</v>
      </c>
      <c r="D10" s="34"/>
      <c r="E10" s="34"/>
      <c r="F10" s="35"/>
      <c r="G10" s="34" t="s">
        <v>6</v>
      </c>
      <c r="H10" s="34">
        <v>12</v>
      </c>
      <c r="I10" s="35">
        <v>1787.45</v>
      </c>
    </row>
    <row r="11" spans="1:9" ht="12.75">
      <c r="A11" s="1"/>
      <c r="B11" s="33" t="s">
        <v>16</v>
      </c>
      <c r="C11" s="33" t="s">
        <v>161</v>
      </c>
      <c r="D11" s="34"/>
      <c r="E11" s="34"/>
      <c r="F11" s="35"/>
      <c r="G11" s="34"/>
      <c r="H11" s="34"/>
      <c r="I11" s="35">
        <v>2000</v>
      </c>
    </row>
    <row r="12" spans="1:9" ht="12.75">
      <c r="A12" s="1"/>
      <c r="B12" s="33"/>
      <c r="C12" s="33"/>
      <c r="D12" s="34"/>
      <c r="E12" s="34"/>
      <c r="F12" s="33"/>
      <c r="G12" s="34"/>
      <c r="H12" s="34"/>
      <c r="I12" s="33"/>
    </row>
    <row r="13" spans="3:9" ht="12.75">
      <c r="C13" s="16" t="s">
        <v>99</v>
      </c>
      <c r="F13" s="14">
        <f>SUM(F8:F12)</f>
        <v>0</v>
      </c>
      <c r="I13" s="14">
        <f>SUM(I8:I12)</f>
        <v>4533.01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K11" sqref="K11"/>
    </sheetView>
  </sheetViews>
  <sheetFormatPr defaultColWidth="9.140625" defaultRowHeight="12.75"/>
  <cols>
    <col min="3" max="3" width="31.7109375" style="0" customWidth="1"/>
    <col min="4" max="4" width="7.57421875" style="0" customWidth="1"/>
    <col min="5" max="5" width="7.00390625" style="0" customWidth="1"/>
    <col min="6" max="6" width="6.7109375" style="0" customWidth="1"/>
    <col min="7" max="7" width="7.7109375" style="0" customWidth="1"/>
    <col min="8" max="8" width="7.00390625" style="0" customWidth="1"/>
    <col min="9" max="9" width="10.57421875" style="0" customWidth="1"/>
  </cols>
  <sheetData>
    <row r="2" ht="12.75">
      <c r="A2" t="s">
        <v>249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62</v>
      </c>
      <c r="B8" s="33" t="s">
        <v>9</v>
      </c>
      <c r="C8" s="33" t="s">
        <v>250</v>
      </c>
      <c r="D8" s="34"/>
      <c r="E8" s="34"/>
      <c r="F8" s="35"/>
      <c r="G8" s="34" t="s">
        <v>6</v>
      </c>
      <c r="H8" s="34">
        <v>4</v>
      </c>
      <c r="I8" s="35">
        <v>336</v>
      </c>
    </row>
    <row r="9" spans="1:9" ht="12.75">
      <c r="A9" s="1"/>
      <c r="B9" s="33" t="s">
        <v>13</v>
      </c>
      <c r="C9" s="33" t="s">
        <v>251</v>
      </c>
      <c r="D9" s="34"/>
      <c r="E9" s="34"/>
      <c r="F9" s="35"/>
      <c r="G9" s="34" t="s">
        <v>8</v>
      </c>
      <c r="H9" s="34">
        <v>8</v>
      </c>
      <c r="I9" s="35">
        <v>120000</v>
      </c>
    </row>
    <row r="10" spans="1:9" ht="12.75">
      <c r="A10" s="1"/>
      <c r="B10" s="37" t="s">
        <v>26</v>
      </c>
      <c r="C10" s="37" t="s">
        <v>252</v>
      </c>
      <c r="D10" s="34"/>
      <c r="E10" s="34"/>
      <c r="F10" s="51"/>
      <c r="G10" s="34" t="s">
        <v>8</v>
      </c>
      <c r="H10" s="34">
        <v>1</v>
      </c>
      <c r="I10" s="51">
        <v>4130</v>
      </c>
    </row>
    <row r="11" spans="1:9" ht="12.75">
      <c r="A11" s="1"/>
      <c r="B11" s="33"/>
      <c r="C11" s="33"/>
      <c r="D11" s="34"/>
      <c r="E11" s="34"/>
      <c r="F11" s="35"/>
      <c r="G11" s="34"/>
      <c r="H11" s="34"/>
      <c r="I11" s="35"/>
    </row>
    <row r="12" spans="3:9" ht="12.75">
      <c r="C12" s="16" t="s">
        <v>99</v>
      </c>
      <c r="F12" s="14">
        <v>0</v>
      </c>
      <c r="I12" s="14">
        <f>SUM(I8:I11)</f>
        <v>124466</v>
      </c>
    </row>
    <row r="16" ht="12.75">
      <c r="B16" t="s">
        <v>154</v>
      </c>
    </row>
  </sheetData>
  <sheetProtection/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6.7109375" style="0" customWidth="1"/>
    <col min="3" max="3" width="29.421875" style="0" customWidth="1"/>
    <col min="4" max="4" width="8.57421875" style="0" customWidth="1"/>
    <col min="5" max="5" width="6.8515625" style="0" customWidth="1"/>
    <col min="6" max="6" width="10.57421875" style="0" customWidth="1"/>
    <col min="7" max="8" width="7.28125" style="0" customWidth="1"/>
    <col min="9" max="9" width="10.28125" style="0" customWidth="1"/>
  </cols>
  <sheetData>
    <row r="2" ht="12.75">
      <c r="A2" t="s">
        <v>253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63</v>
      </c>
      <c r="B8" s="37" t="s">
        <v>12</v>
      </c>
      <c r="C8" s="37" t="s">
        <v>254</v>
      </c>
      <c r="D8" s="34"/>
      <c r="E8" s="34"/>
      <c r="F8" s="38"/>
      <c r="G8" s="34" t="s">
        <v>8</v>
      </c>
      <c r="H8" s="34">
        <v>3</v>
      </c>
      <c r="I8" s="38">
        <v>440</v>
      </c>
    </row>
    <row r="9" spans="1:9" ht="12.75">
      <c r="A9" s="1" t="s">
        <v>63</v>
      </c>
      <c r="B9" s="33" t="s">
        <v>13</v>
      </c>
      <c r="C9" s="33" t="s">
        <v>255</v>
      </c>
      <c r="D9" s="34"/>
      <c r="E9" s="34"/>
      <c r="F9" s="35"/>
      <c r="G9" s="34" t="s">
        <v>8</v>
      </c>
      <c r="H9" s="34">
        <v>2</v>
      </c>
      <c r="I9" s="35">
        <v>330</v>
      </c>
    </row>
    <row r="10" spans="1:9" ht="12.75">
      <c r="A10" s="1" t="s">
        <v>63</v>
      </c>
      <c r="B10" s="33" t="s">
        <v>16</v>
      </c>
      <c r="C10" s="33" t="s">
        <v>137</v>
      </c>
      <c r="D10" s="34"/>
      <c r="E10" s="34"/>
      <c r="F10" s="35"/>
      <c r="G10" s="34" t="s">
        <v>8</v>
      </c>
      <c r="H10" s="34">
        <v>1</v>
      </c>
      <c r="I10" s="35">
        <v>72854</v>
      </c>
    </row>
    <row r="11" spans="3:9" ht="12.75">
      <c r="C11" t="s">
        <v>99</v>
      </c>
      <c r="F11" s="14">
        <f>SUM(F8:F10)</f>
        <v>0</v>
      </c>
      <c r="I11" s="14">
        <f>SUM(I8:I10)</f>
        <v>73624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D8" sqref="D8:F16"/>
    </sheetView>
  </sheetViews>
  <sheetFormatPr defaultColWidth="9.140625" defaultRowHeight="12.75"/>
  <cols>
    <col min="1" max="1" width="17.00390625" style="0" customWidth="1"/>
    <col min="3" max="3" width="32.421875" style="0" customWidth="1"/>
    <col min="4" max="4" width="7.57421875" style="0" customWidth="1"/>
    <col min="5" max="5" width="6.421875" style="0" customWidth="1"/>
    <col min="6" max="6" width="7.421875" style="0" customWidth="1"/>
    <col min="7" max="7" width="7.57421875" style="0" customWidth="1"/>
    <col min="8" max="8" width="6.57421875" style="0" customWidth="1"/>
    <col min="9" max="9" width="11.7109375" style="0" customWidth="1"/>
  </cols>
  <sheetData>
    <row r="2" ht="12.75">
      <c r="A2" t="s">
        <v>256</v>
      </c>
    </row>
    <row r="6" spans="4:9" ht="12.75">
      <c r="D6" s="7"/>
      <c r="E6" s="8" t="s">
        <v>0</v>
      </c>
      <c r="F6" s="9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64</v>
      </c>
      <c r="B8" s="33" t="s">
        <v>12</v>
      </c>
      <c r="C8" s="52" t="s">
        <v>173</v>
      </c>
      <c r="D8" s="46"/>
      <c r="E8" s="46"/>
      <c r="F8" s="53"/>
      <c r="G8" s="46" t="s">
        <v>8</v>
      </c>
      <c r="H8" s="46">
        <v>2</v>
      </c>
      <c r="I8" s="53">
        <v>260</v>
      </c>
    </row>
    <row r="9" spans="1:9" ht="12.75">
      <c r="A9" s="1"/>
      <c r="B9" s="33" t="s">
        <v>12</v>
      </c>
      <c r="C9" s="33" t="s">
        <v>198</v>
      </c>
      <c r="D9" s="34"/>
      <c r="E9" s="34"/>
      <c r="F9" s="35"/>
      <c r="G9" s="34" t="s">
        <v>8</v>
      </c>
      <c r="H9" s="34">
        <v>1</v>
      </c>
      <c r="I9" s="35">
        <v>870.08</v>
      </c>
    </row>
    <row r="10" spans="1:9" ht="12.75">
      <c r="A10" s="1"/>
      <c r="B10" s="33" t="s">
        <v>27</v>
      </c>
      <c r="C10" s="33" t="s">
        <v>257</v>
      </c>
      <c r="D10" s="34"/>
      <c r="E10" s="34"/>
      <c r="F10" s="35"/>
      <c r="G10" s="34" t="s">
        <v>8</v>
      </c>
      <c r="H10" s="34">
        <v>1</v>
      </c>
      <c r="I10" s="35">
        <v>370</v>
      </c>
    </row>
    <row r="11" spans="1:9" ht="12.75">
      <c r="A11" s="1"/>
      <c r="B11" s="33" t="s">
        <v>28</v>
      </c>
      <c r="C11" s="33" t="s">
        <v>246</v>
      </c>
      <c r="D11" s="34"/>
      <c r="E11" s="34"/>
      <c r="F11" s="35"/>
      <c r="G11" s="34" t="s">
        <v>8</v>
      </c>
      <c r="H11" s="34">
        <v>2</v>
      </c>
      <c r="I11" s="35">
        <v>691</v>
      </c>
    </row>
    <row r="12" spans="1:9" ht="12.75">
      <c r="A12" s="1"/>
      <c r="B12" s="33" t="s">
        <v>13</v>
      </c>
      <c r="C12" s="33" t="s">
        <v>258</v>
      </c>
      <c r="D12" s="34"/>
      <c r="E12" s="34"/>
      <c r="F12" s="35"/>
      <c r="G12" s="34" t="s">
        <v>8</v>
      </c>
      <c r="H12" s="34">
        <v>46</v>
      </c>
      <c r="I12" s="35">
        <v>28168.22</v>
      </c>
    </row>
    <row r="13" spans="1:9" ht="12.75">
      <c r="A13" s="1"/>
      <c r="B13" s="33" t="s">
        <v>13</v>
      </c>
      <c r="C13" s="33" t="s">
        <v>259</v>
      </c>
      <c r="D13" s="34"/>
      <c r="E13" s="34"/>
      <c r="F13" s="35"/>
      <c r="G13" s="34"/>
      <c r="H13" s="34"/>
      <c r="I13" s="35">
        <v>11000</v>
      </c>
    </row>
    <row r="14" spans="1:9" ht="12.75">
      <c r="A14" s="1"/>
      <c r="B14" s="37" t="s">
        <v>26</v>
      </c>
      <c r="C14" s="37" t="s">
        <v>136</v>
      </c>
      <c r="D14" s="34"/>
      <c r="E14" s="34"/>
      <c r="F14" s="51"/>
      <c r="G14" s="34"/>
      <c r="H14" s="34"/>
      <c r="I14" s="51">
        <v>16599</v>
      </c>
    </row>
    <row r="15" spans="1:9" ht="12.75">
      <c r="A15" s="1"/>
      <c r="B15" s="33" t="s">
        <v>16</v>
      </c>
      <c r="C15" s="33" t="s">
        <v>198</v>
      </c>
      <c r="D15" s="34"/>
      <c r="E15" s="34"/>
      <c r="F15" s="35"/>
      <c r="G15" s="34" t="s">
        <v>8</v>
      </c>
      <c r="H15" s="34">
        <v>1</v>
      </c>
      <c r="I15" s="35">
        <v>1081.16</v>
      </c>
    </row>
    <row r="16" spans="1:9" ht="12.75">
      <c r="A16" s="1"/>
      <c r="B16" s="33" t="s">
        <v>16</v>
      </c>
      <c r="C16" s="33" t="s">
        <v>260</v>
      </c>
      <c r="D16" s="34"/>
      <c r="E16" s="34"/>
      <c r="F16" s="35"/>
      <c r="G16" s="34"/>
      <c r="H16" s="34"/>
      <c r="I16" s="35">
        <v>242743.02</v>
      </c>
    </row>
    <row r="17" spans="1:9" ht="12.75">
      <c r="A17" s="1"/>
      <c r="B17" s="1"/>
      <c r="C17" s="1"/>
      <c r="D17" s="10"/>
      <c r="E17" s="10"/>
      <c r="F17" s="28"/>
      <c r="G17" s="10"/>
      <c r="H17" s="10"/>
      <c r="I17" s="28"/>
    </row>
    <row r="18" spans="6:9" ht="12.75">
      <c r="F18" s="14">
        <f>SUM(F8:F17)</f>
        <v>0</v>
      </c>
      <c r="I18" s="14">
        <f>SUM(I8:I17)</f>
        <v>301782.48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6.140625" style="0" customWidth="1"/>
    <col min="3" max="3" width="31.7109375" style="0" customWidth="1"/>
    <col min="4" max="4" width="7.57421875" style="0" customWidth="1"/>
    <col min="5" max="5" width="6.8515625" style="0" customWidth="1"/>
    <col min="6" max="6" width="11.421875" style="0" customWidth="1"/>
    <col min="7" max="7" width="7.28125" style="0" customWidth="1"/>
    <col min="8" max="8" width="7.00390625" style="0" customWidth="1"/>
    <col min="9" max="9" width="10.7109375" style="0" customWidth="1"/>
  </cols>
  <sheetData>
    <row r="2" ht="12.75">
      <c r="A2" t="s">
        <v>261</v>
      </c>
    </row>
    <row r="6" spans="4:9" ht="12.75">
      <c r="D6" s="7"/>
      <c r="E6" s="8" t="s">
        <v>0</v>
      </c>
      <c r="F6" s="9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65</v>
      </c>
      <c r="B8" s="33" t="s">
        <v>27</v>
      </c>
      <c r="C8" s="33" t="s">
        <v>173</v>
      </c>
      <c r="D8" s="34"/>
      <c r="E8" s="34"/>
      <c r="F8" s="35"/>
      <c r="G8" s="34" t="s">
        <v>8</v>
      </c>
      <c r="H8" s="34">
        <v>1</v>
      </c>
      <c r="I8" s="35">
        <v>130</v>
      </c>
    </row>
    <row r="9" spans="1:9" ht="12.75">
      <c r="A9" s="1"/>
      <c r="B9" s="33" t="s">
        <v>7</v>
      </c>
      <c r="C9" s="33" t="s">
        <v>262</v>
      </c>
      <c r="D9" s="34"/>
      <c r="E9" s="34"/>
      <c r="F9" s="35"/>
      <c r="G9" s="34" t="s">
        <v>8</v>
      </c>
      <c r="H9" s="34">
        <v>1</v>
      </c>
      <c r="I9" s="35">
        <v>24770.04</v>
      </c>
    </row>
    <row r="10" spans="1:9" ht="12.75">
      <c r="A10" s="1"/>
      <c r="B10" s="33" t="s">
        <v>7</v>
      </c>
      <c r="C10" s="33" t="s">
        <v>140</v>
      </c>
      <c r="D10" s="34"/>
      <c r="E10" s="34"/>
      <c r="F10" s="35"/>
      <c r="G10" s="34" t="s">
        <v>6</v>
      </c>
      <c r="H10" s="34">
        <v>6</v>
      </c>
      <c r="I10" s="35">
        <v>1440</v>
      </c>
    </row>
    <row r="11" spans="1:9" ht="12.75">
      <c r="A11" s="1"/>
      <c r="B11" s="33" t="s">
        <v>9</v>
      </c>
      <c r="C11" s="33" t="s">
        <v>130</v>
      </c>
      <c r="D11" s="34"/>
      <c r="E11" s="34"/>
      <c r="F11" s="35"/>
      <c r="G11" s="34" t="s">
        <v>8</v>
      </c>
      <c r="H11" s="34">
        <v>3</v>
      </c>
      <c r="I11" s="35">
        <v>2700</v>
      </c>
    </row>
    <row r="12" spans="1:9" ht="12.75">
      <c r="A12" s="1"/>
      <c r="B12" s="33" t="s">
        <v>5</v>
      </c>
      <c r="C12" s="33" t="s">
        <v>263</v>
      </c>
      <c r="D12" s="34"/>
      <c r="E12" s="34"/>
      <c r="F12" s="35"/>
      <c r="G12" s="34"/>
      <c r="H12" s="34"/>
      <c r="I12" s="35">
        <v>8000</v>
      </c>
    </row>
    <row r="13" spans="1:9" ht="12.75">
      <c r="A13" s="1"/>
      <c r="B13" s="33" t="s">
        <v>13</v>
      </c>
      <c r="C13" s="33" t="s">
        <v>128</v>
      </c>
      <c r="D13" s="34"/>
      <c r="E13" s="34"/>
      <c r="F13" s="35"/>
      <c r="G13" s="34" t="s">
        <v>6</v>
      </c>
      <c r="H13" s="34">
        <v>18</v>
      </c>
      <c r="I13" s="35">
        <v>2642.35</v>
      </c>
    </row>
    <row r="14" spans="1:9" ht="12.75">
      <c r="A14" s="1"/>
      <c r="B14" s="33" t="s">
        <v>13</v>
      </c>
      <c r="C14" s="33" t="s">
        <v>264</v>
      </c>
      <c r="D14" s="34"/>
      <c r="E14" s="34"/>
      <c r="F14" s="35"/>
      <c r="G14" s="34"/>
      <c r="H14" s="34"/>
      <c r="I14" s="35">
        <v>78260</v>
      </c>
    </row>
    <row r="15" spans="1:9" ht="12.75">
      <c r="A15" s="1"/>
      <c r="B15" s="33" t="s">
        <v>13</v>
      </c>
      <c r="C15" s="33" t="s">
        <v>128</v>
      </c>
      <c r="D15" s="34"/>
      <c r="E15" s="34"/>
      <c r="F15" s="35"/>
      <c r="G15" s="34" t="s">
        <v>6</v>
      </c>
      <c r="H15" s="34">
        <v>18</v>
      </c>
      <c r="I15" s="35">
        <v>2642.35</v>
      </c>
    </row>
    <row r="16" spans="1:9" ht="12.75">
      <c r="A16" s="1"/>
      <c r="B16" s="33" t="s">
        <v>16</v>
      </c>
      <c r="C16" s="33" t="s">
        <v>161</v>
      </c>
      <c r="D16" s="34"/>
      <c r="E16" s="34"/>
      <c r="F16" s="35"/>
      <c r="G16" s="34"/>
      <c r="H16" s="34"/>
      <c r="I16" s="35">
        <v>2000</v>
      </c>
    </row>
    <row r="17" spans="1:9" ht="12.75">
      <c r="A17" s="1"/>
      <c r="B17" s="33"/>
      <c r="C17" s="33"/>
      <c r="D17" s="34"/>
      <c r="E17" s="34"/>
      <c r="F17" s="35"/>
      <c r="G17" s="34"/>
      <c r="H17" s="34"/>
      <c r="I17" s="35"/>
    </row>
    <row r="18" spans="1:9" ht="12.75">
      <c r="A18" s="1"/>
      <c r="B18" s="33"/>
      <c r="C18" s="33"/>
      <c r="D18" s="34"/>
      <c r="E18" s="34"/>
      <c r="F18" s="35"/>
      <c r="G18" s="34"/>
      <c r="H18" s="34"/>
      <c r="I18" s="35"/>
    </row>
    <row r="19" spans="6:9" ht="12.75">
      <c r="F19" s="14">
        <f>SUM(F8:F17)</f>
        <v>0</v>
      </c>
      <c r="I19" s="14">
        <f>SUM(I8:I18)</f>
        <v>122584.74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17.421875" style="0" customWidth="1"/>
    <col min="3" max="3" width="27.28125" style="0" customWidth="1"/>
    <col min="4" max="4" width="8.00390625" style="0" customWidth="1"/>
    <col min="5" max="5" width="7.140625" style="0" customWidth="1"/>
    <col min="6" max="6" width="7.00390625" style="0" customWidth="1"/>
    <col min="7" max="7" width="7.140625" style="0" customWidth="1"/>
    <col min="8" max="8" width="7.28125" style="0" customWidth="1"/>
    <col min="9" max="9" width="8.8515625" style="0" customWidth="1"/>
  </cols>
  <sheetData>
    <row r="2" ht="12.75">
      <c r="A2" t="s">
        <v>265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116</v>
      </c>
      <c r="B8" s="33" t="s">
        <v>25</v>
      </c>
      <c r="C8" s="33" t="s">
        <v>177</v>
      </c>
      <c r="D8" s="34"/>
      <c r="E8" s="34"/>
      <c r="F8" s="35"/>
      <c r="G8" s="34" t="s">
        <v>8</v>
      </c>
      <c r="H8" s="34">
        <v>1</v>
      </c>
      <c r="I8" s="35">
        <v>130</v>
      </c>
    </row>
    <row r="9" spans="1:9" ht="12.75">
      <c r="A9" s="1"/>
      <c r="B9" s="37" t="s">
        <v>26</v>
      </c>
      <c r="C9" s="37" t="s">
        <v>266</v>
      </c>
      <c r="D9" s="34"/>
      <c r="E9" s="34"/>
      <c r="F9" s="51"/>
      <c r="G9" s="34" t="s">
        <v>8</v>
      </c>
      <c r="H9" s="34">
        <v>1</v>
      </c>
      <c r="I9" s="51">
        <v>1000</v>
      </c>
    </row>
    <row r="10" spans="2:9" ht="12.75">
      <c r="B10" t="s">
        <v>145</v>
      </c>
      <c r="F10" s="14">
        <v>0</v>
      </c>
      <c r="I10" s="14">
        <f>SUM(I8:I9)</f>
        <v>1130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28125" style="0" customWidth="1"/>
    <col min="2" max="2" width="7.8515625" style="0" customWidth="1"/>
    <col min="3" max="3" width="34.8515625" style="0" customWidth="1"/>
    <col min="6" max="6" width="8.7109375" style="0" customWidth="1"/>
    <col min="7" max="7" width="7.28125" style="0" customWidth="1"/>
    <col min="8" max="8" width="7.00390625" style="0" customWidth="1"/>
    <col min="9" max="9" width="7.421875" style="0" customWidth="1"/>
  </cols>
  <sheetData>
    <row r="2" ht="12.75">
      <c r="A2" t="s">
        <v>169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17</v>
      </c>
      <c r="B8" s="33" t="s">
        <v>18</v>
      </c>
      <c r="C8" s="33" t="s">
        <v>102</v>
      </c>
      <c r="D8" s="34"/>
      <c r="E8" s="34"/>
      <c r="F8" s="35"/>
      <c r="G8" s="34" t="s">
        <v>8</v>
      </c>
      <c r="H8" s="34">
        <v>2</v>
      </c>
      <c r="I8" s="35">
        <v>4000</v>
      </c>
    </row>
    <row r="9" spans="1:9" ht="12.75">
      <c r="A9" s="1"/>
      <c r="B9" s="1"/>
      <c r="C9" s="1"/>
      <c r="D9" s="1"/>
      <c r="E9" s="1"/>
      <c r="F9" s="1"/>
      <c r="G9" s="1"/>
      <c r="H9" s="1"/>
      <c r="I9" s="15"/>
    </row>
    <row r="10" spans="3:9" ht="12.75">
      <c r="C10" t="s">
        <v>99</v>
      </c>
      <c r="F10" s="14">
        <v>0</v>
      </c>
      <c r="I10" s="14">
        <f>SUM(I8:I9)</f>
        <v>4000</v>
      </c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6.28125" style="0" customWidth="1"/>
    <col min="3" max="3" width="32.7109375" style="0" customWidth="1"/>
    <col min="4" max="4" width="7.8515625" style="0" customWidth="1"/>
    <col min="5" max="5" width="7.00390625" style="0" customWidth="1"/>
    <col min="6" max="6" width="8.28125" style="0" customWidth="1"/>
    <col min="7" max="7" width="7.7109375" style="0" customWidth="1"/>
    <col min="8" max="8" width="7.28125" style="0" customWidth="1"/>
    <col min="9" max="9" width="11.00390625" style="0" customWidth="1"/>
  </cols>
  <sheetData>
    <row r="2" ht="12.75">
      <c r="A2" t="s">
        <v>267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66</v>
      </c>
      <c r="B8" s="33" t="s">
        <v>12</v>
      </c>
      <c r="C8" s="52" t="s">
        <v>257</v>
      </c>
      <c r="D8" s="46"/>
      <c r="E8" s="46"/>
      <c r="F8" s="53"/>
      <c r="G8" s="46" t="s">
        <v>8</v>
      </c>
      <c r="H8" s="46">
        <v>1</v>
      </c>
      <c r="I8" s="53">
        <v>350</v>
      </c>
    </row>
    <row r="9" spans="1:9" ht="12.75">
      <c r="A9" s="1"/>
      <c r="B9" s="33" t="s">
        <v>9</v>
      </c>
      <c r="C9" s="33" t="s">
        <v>189</v>
      </c>
      <c r="D9" s="34"/>
      <c r="E9" s="34"/>
      <c r="F9" s="35"/>
      <c r="G9" s="34" t="s">
        <v>8</v>
      </c>
      <c r="H9" s="34">
        <v>2</v>
      </c>
      <c r="I9" s="35">
        <v>740</v>
      </c>
    </row>
    <row r="10" spans="1:9" ht="12.75">
      <c r="A10" s="1"/>
      <c r="B10" s="33" t="s">
        <v>25</v>
      </c>
      <c r="C10" s="33" t="s">
        <v>268</v>
      </c>
      <c r="D10" s="34"/>
      <c r="E10" s="34"/>
      <c r="F10" s="35"/>
      <c r="G10" s="34"/>
      <c r="H10" s="34"/>
      <c r="I10" s="35">
        <v>259395.24</v>
      </c>
    </row>
    <row r="11" spans="1:9" ht="12.75">
      <c r="A11" s="1"/>
      <c r="B11" s="33" t="s">
        <v>28</v>
      </c>
      <c r="C11" s="33" t="s">
        <v>269</v>
      </c>
      <c r="D11" s="34"/>
      <c r="E11" s="34"/>
      <c r="F11" s="35"/>
      <c r="G11" s="34"/>
      <c r="H11" s="34"/>
      <c r="I11" s="35">
        <v>25150</v>
      </c>
    </row>
    <row r="12" spans="1:9" ht="12.75">
      <c r="A12" s="1"/>
      <c r="B12" s="33" t="s">
        <v>28</v>
      </c>
      <c r="C12" s="33" t="s">
        <v>29</v>
      </c>
      <c r="D12" s="34"/>
      <c r="E12" s="34"/>
      <c r="F12" s="35"/>
      <c r="G12" s="34"/>
      <c r="H12" s="34"/>
      <c r="I12" s="35">
        <v>190604.76</v>
      </c>
    </row>
    <row r="13" spans="6:9" ht="12.75">
      <c r="F13" s="14">
        <v>0</v>
      </c>
      <c r="I13" s="14">
        <f>SUM(I8:I12)</f>
        <v>476240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7.57421875" style="0" customWidth="1"/>
    <col min="3" max="3" width="30.00390625" style="0" customWidth="1"/>
    <col min="4" max="4" width="7.57421875" style="0" customWidth="1"/>
    <col min="5" max="5" width="7.00390625" style="0" customWidth="1"/>
    <col min="6" max="6" width="9.57421875" style="0" customWidth="1"/>
    <col min="7" max="7" width="7.00390625" style="0" customWidth="1"/>
    <col min="8" max="8" width="6.57421875" style="0" customWidth="1"/>
    <col min="9" max="9" width="10.00390625" style="0" customWidth="1"/>
  </cols>
  <sheetData>
    <row r="2" ht="12.75">
      <c r="A2" t="s">
        <v>270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67</v>
      </c>
      <c r="B8" s="33" t="s">
        <v>25</v>
      </c>
      <c r="C8" s="33" t="s">
        <v>223</v>
      </c>
      <c r="D8" s="34"/>
      <c r="E8" s="34"/>
      <c r="F8" s="35"/>
      <c r="G8" s="34" t="s">
        <v>8</v>
      </c>
      <c r="H8" s="34">
        <v>1</v>
      </c>
      <c r="I8" s="35">
        <v>7741</v>
      </c>
    </row>
    <row r="9" spans="1:9" ht="12.75">
      <c r="A9" s="1"/>
      <c r="B9" s="37" t="s">
        <v>26</v>
      </c>
      <c r="C9" s="37" t="s">
        <v>177</v>
      </c>
      <c r="D9" s="34"/>
      <c r="E9" s="34"/>
      <c r="F9" s="55"/>
      <c r="G9" s="34" t="s">
        <v>8</v>
      </c>
      <c r="H9" s="34">
        <v>2</v>
      </c>
      <c r="I9" s="55">
        <v>260</v>
      </c>
    </row>
    <row r="10" spans="1:9" ht="12.75">
      <c r="A10" s="1"/>
      <c r="B10" s="33"/>
      <c r="C10" s="33"/>
      <c r="D10" s="34"/>
      <c r="E10" s="34"/>
      <c r="F10" s="35"/>
      <c r="G10" s="6"/>
      <c r="H10" s="6"/>
      <c r="I10" s="35"/>
    </row>
    <row r="11" spans="1:9" ht="12.75">
      <c r="A11" s="1"/>
      <c r="B11" s="1"/>
      <c r="C11" s="1"/>
      <c r="D11" s="1"/>
      <c r="E11" s="1"/>
      <c r="F11" s="15"/>
      <c r="G11" s="1"/>
      <c r="H11" s="1"/>
      <c r="I11" s="15"/>
    </row>
    <row r="12" spans="3:9" ht="12.75">
      <c r="C12" s="18" t="s">
        <v>99</v>
      </c>
      <c r="F12" s="14">
        <f>SUM(F8:F11)</f>
        <v>0</v>
      </c>
      <c r="I12" s="14">
        <f>SUM(I8:I11)</f>
        <v>8001</v>
      </c>
    </row>
    <row r="13" ht="12.75">
      <c r="F13" s="14"/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6.421875" style="0" customWidth="1"/>
    <col min="3" max="3" width="28.8515625" style="0" customWidth="1"/>
    <col min="4" max="4" width="7.140625" style="0" customWidth="1"/>
    <col min="5" max="5" width="6.8515625" style="0" customWidth="1"/>
    <col min="6" max="6" width="6.7109375" style="0" customWidth="1"/>
    <col min="7" max="7" width="7.00390625" style="0" customWidth="1"/>
    <col min="8" max="8" width="6.8515625" style="0" customWidth="1"/>
    <col min="9" max="9" width="9.8515625" style="0" customWidth="1"/>
  </cols>
  <sheetData>
    <row r="2" ht="12.75">
      <c r="A2" t="s">
        <v>271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68</v>
      </c>
      <c r="B8" s="37" t="s">
        <v>12</v>
      </c>
      <c r="C8" s="37" t="s">
        <v>134</v>
      </c>
      <c r="D8" s="34"/>
      <c r="E8" s="34"/>
      <c r="F8" s="38"/>
      <c r="G8" s="34"/>
      <c r="H8" s="34"/>
      <c r="I8" s="38">
        <v>4000</v>
      </c>
    </row>
    <row r="9" spans="1:9" ht="12.75">
      <c r="A9" s="1"/>
      <c r="B9" s="33" t="s">
        <v>21</v>
      </c>
      <c r="C9" s="33" t="s">
        <v>246</v>
      </c>
      <c r="D9" s="34"/>
      <c r="E9" s="34"/>
      <c r="F9" s="35"/>
      <c r="G9" s="34" t="s">
        <v>8</v>
      </c>
      <c r="H9" s="34">
        <v>1</v>
      </c>
      <c r="I9" s="35">
        <v>200</v>
      </c>
    </row>
    <row r="10" spans="1:9" ht="12.75">
      <c r="A10" s="1"/>
      <c r="B10" s="33" t="s">
        <v>25</v>
      </c>
      <c r="C10" s="33" t="s">
        <v>272</v>
      </c>
      <c r="D10" s="34"/>
      <c r="E10" s="34"/>
      <c r="F10" s="35"/>
      <c r="G10" s="34" t="s">
        <v>8</v>
      </c>
      <c r="H10" s="34">
        <v>2</v>
      </c>
      <c r="I10" s="35">
        <v>2130</v>
      </c>
    </row>
    <row r="11" spans="1:9" ht="12.75">
      <c r="A11" s="1"/>
      <c r="B11" s="33" t="s">
        <v>13</v>
      </c>
      <c r="C11" s="33" t="s">
        <v>273</v>
      </c>
      <c r="D11" s="34"/>
      <c r="E11" s="34"/>
      <c r="F11" s="35"/>
      <c r="G11" s="34" t="s">
        <v>8</v>
      </c>
      <c r="H11" s="34">
        <v>1</v>
      </c>
      <c r="I11" s="35">
        <v>1890</v>
      </c>
    </row>
    <row r="12" spans="1:9" ht="12.75">
      <c r="A12" s="1"/>
      <c r="B12" s="37" t="s">
        <v>26</v>
      </c>
      <c r="C12" s="37" t="s">
        <v>127</v>
      </c>
      <c r="D12" s="34"/>
      <c r="E12" s="34"/>
      <c r="F12" s="55"/>
      <c r="G12" s="34"/>
      <c r="H12" s="34"/>
      <c r="I12" s="55">
        <v>4000</v>
      </c>
    </row>
    <row r="13" spans="1:9" ht="12.75">
      <c r="A13" s="1"/>
      <c r="B13" s="1"/>
      <c r="C13" s="1"/>
      <c r="D13" s="6"/>
      <c r="E13" s="6"/>
      <c r="F13" s="6"/>
      <c r="G13" s="6"/>
      <c r="H13" s="6"/>
      <c r="I13" s="17"/>
    </row>
    <row r="14" spans="3:9" ht="12.75">
      <c r="C14" s="16" t="s">
        <v>99</v>
      </c>
      <c r="F14" s="14">
        <v>0</v>
      </c>
      <c r="I14" s="14">
        <f>SUM(I8:I13)</f>
        <v>12220</v>
      </c>
    </row>
  </sheetData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6.8515625" style="0" customWidth="1"/>
    <col min="2" max="2" width="10.57421875" style="0" customWidth="1"/>
    <col min="3" max="3" width="31.28125" style="0" customWidth="1"/>
    <col min="4" max="4" width="7.28125" style="0" customWidth="1"/>
    <col min="5" max="5" width="6.57421875" style="0" customWidth="1"/>
    <col min="6" max="6" width="9.00390625" style="0" customWidth="1"/>
    <col min="7" max="7" width="7.8515625" style="0" customWidth="1"/>
    <col min="8" max="8" width="7.140625" style="0" customWidth="1"/>
    <col min="9" max="9" width="9.7109375" style="0" customWidth="1"/>
  </cols>
  <sheetData>
    <row r="2" ht="12.75">
      <c r="A2" t="s">
        <v>275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133</v>
      </c>
      <c r="B8" s="33" t="s">
        <v>27</v>
      </c>
      <c r="C8" s="33" t="s">
        <v>127</v>
      </c>
      <c r="D8" s="34"/>
      <c r="E8" s="34"/>
      <c r="F8" s="35"/>
      <c r="G8" s="34"/>
      <c r="H8" s="34"/>
      <c r="I8" s="35">
        <v>4000</v>
      </c>
    </row>
    <row r="9" spans="1:9" ht="12.75">
      <c r="A9" s="1"/>
      <c r="B9" s="33" t="s">
        <v>7</v>
      </c>
      <c r="C9" s="33" t="s">
        <v>24</v>
      </c>
      <c r="D9" s="34"/>
      <c r="E9" s="34"/>
      <c r="F9" s="35"/>
      <c r="G9" s="34" t="s">
        <v>6</v>
      </c>
      <c r="H9" s="34">
        <v>1</v>
      </c>
      <c r="I9" s="35">
        <v>921.14</v>
      </c>
    </row>
    <row r="10" spans="1:9" ht="12.75">
      <c r="A10" s="1"/>
      <c r="B10" s="33" t="s">
        <v>9</v>
      </c>
      <c r="C10" s="33" t="s">
        <v>100</v>
      </c>
      <c r="D10" s="34"/>
      <c r="E10" s="34"/>
      <c r="F10" s="35"/>
      <c r="G10" s="34" t="s">
        <v>8</v>
      </c>
      <c r="H10" s="34">
        <v>2</v>
      </c>
      <c r="I10" s="35">
        <v>6500</v>
      </c>
    </row>
    <row r="11" spans="1:9" ht="12.75">
      <c r="A11" s="1"/>
      <c r="B11" s="33" t="s">
        <v>9</v>
      </c>
      <c r="C11" s="33" t="s">
        <v>127</v>
      </c>
      <c r="D11" s="34"/>
      <c r="E11" s="34"/>
      <c r="F11" s="35"/>
      <c r="G11" s="34"/>
      <c r="H11" s="34"/>
      <c r="I11" s="35">
        <v>4000</v>
      </c>
    </row>
    <row r="12" spans="1:9" ht="12.75">
      <c r="A12" s="1"/>
      <c r="B12" s="33" t="s">
        <v>28</v>
      </c>
      <c r="C12" s="33" t="s">
        <v>235</v>
      </c>
      <c r="D12" s="34"/>
      <c r="E12" s="34"/>
      <c r="F12" s="35"/>
      <c r="G12" s="34" t="s">
        <v>8</v>
      </c>
      <c r="H12" s="34">
        <v>1</v>
      </c>
      <c r="I12" s="35">
        <v>675</v>
      </c>
    </row>
    <row r="13" spans="1:9" ht="12.75">
      <c r="A13" s="1"/>
      <c r="B13" s="33" t="s">
        <v>28</v>
      </c>
      <c r="C13" s="33" t="s">
        <v>274</v>
      </c>
      <c r="D13" s="34"/>
      <c r="E13" s="34"/>
      <c r="F13" s="35"/>
      <c r="G13" s="34" t="s">
        <v>6</v>
      </c>
      <c r="H13" s="34">
        <v>7</v>
      </c>
      <c r="I13" s="35">
        <v>4201.55</v>
      </c>
    </row>
    <row r="14" spans="1:9" ht="12.75">
      <c r="A14" s="1"/>
      <c r="B14" s="33" t="s">
        <v>13</v>
      </c>
      <c r="C14" s="33" t="s">
        <v>152</v>
      </c>
      <c r="D14" s="34"/>
      <c r="E14" s="34"/>
      <c r="F14" s="35"/>
      <c r="G14" s="34"/>
      <c r="H14" s="34"/>
      <c r="I14" s="35">
        <v>52000</v>
      </c>
    </row>
    <row r="15" spans="1:9" ht="12.75">
      <c r="A15" s="1"/>
      <c r="B15" s="33"/>
      <c r="C15" s="33"/>
      <c r="D15" s="34"/>
      <c r="E15" s="34"/>
      <c r="F15" s="36"/>
      <c r="G15" s="34"/>
      <c r="H15" s="34"/>
      <c r="I15" s="36"/>
    </row>
    <row r="16" spans="1:9" ht="12.75">
      <c r="A16" s="1"/>
      <c r="B16" s="1"/>
      <c r="C16" s="1"/>
      <c r="D16" s="6"/>
      <c r="E16" s="6"/>
      <c r="F16" s="6"/>
      <c r="G16" s="6"/>
      <c r="H16" s="6"/>
      <c r="I16" s="6"/>
    </row>
    <row r="17" spans="6:9" ht="12.75">
      <c r="F17" s="14">
        <f>SUM(F8:F16)</f>
        <v>0</v>
      </c>
      <c r="I17" s="14">
        <f>SUM(I8:I16)</f>
        <v>72297.69</v>
      </c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0.140625" style="0" customWidth="1"/>
    <col min="2" max="2" width="7.7109375" style="0" customWidth="1"/>
    <col min="3" max="3" width="21.140625" style="0" customWidth="1"/>
    <col min="4" max="4" width="7.8515625" style="0" customWidth="1"/>
    <col min="5" max="5" width="7.140625" style="0" customWidth="1"/>
    <col min="6" max="6" width="10.140625" style="0" customWidth="1"/>
    <col min="7" max="7" width="7.421875" style="0" customWidth="1"/>
    <col min="8" max="8" width="7.140625" style="0" customWidth="1"/>
    <col min="9" max="9" width="8.57421875" style="0" customWidth="1"/>
  </cols>
  <sheetData>
    <row r="2" ht="12.75">
      <c r="A2" t="s">
        <v>276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69</v>
      </c>
      <c r="B8" s="33"/>
      <c r="C8" s="33"/>
      <c r="D8" s="34"/>
      <c r="E8" s="34"/>
      <c r="F8" s="36"/>
      <c r="G8" s="1"/>
      <c r="H8" s="1"/>
      <c r="I8" s="36"/>
    </row>
    <row r="9" spans="1:9" ht="12.75">
      <c r="A9" s="1"/>
      <c r="B9" s="1"/>
      <c r="C9" s="1"/>
      <c r="D9" s="1"/>
      <c r="E9" s="1"/>
      <c r="F9" s="1"/>
      <c r="G9" s="1"/>
      <c r="H9" s="1"/>
      <c r="I9" s="15"/>
    </row>
    <row r="10" spans="3:9" ht="12.75">
      <c r="C10" t="s">
        <v>99</v>
      </c>
      <c r="F10" s="14">
        <v>0</v>
      </c>
      <c r="I10" s="14">
        <f>SUM(I8:I9)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8.421875" style="0" customWidth="1"/>
    <col min="2" max="2" width="8.57421875" style="0" customWidth="1"/>
    <col min="3" max="3" width="32.28125" style="0" customWidth="1"/>
    <col min="4" max="4" width="7.57421875" style="0" customWidth="1"/>
    <col min="5" max="5" width="6.8515625" style="0" customWidth="1"/>
    <col min="6" max="6" width="9.7109375" style="0" customWidth="1"/>
    <col min="7" max="7" width="7.8515625" style="0" customWidth="1"/>
    <col min="8" max="8" width="7.421875" style="0" customWidth="1"/>
    <col min="9" max="9" width="9.28125" style="0" customWidth="1"/>
  </cols>
  <sheetData>
    <row r="2" ht="12.75">
      <c r="A2" t="s">
        <v>277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70</v>
      </c>
      <c r="B8" s="1" t="s">
        <v>5</v>
      </c>
      <c r="C8" s="1" t="s">
        <v>177</v>
      </c>
      <c r="D8" s="6"/>
      <c r="E8" s="6"/>
      <c r="F8" s="17"/>
      <c r="G8" s="6" t="s">
        <v>8</v>
      </c>
      <c r="H8" s="6">
        <v>1</v>
      </c>
      <c r="I8" s="19">
        <v>130</v>
      </c>
    </row>
    <row r="9" spans="1:9" ht="12.75">
      <c r="A9" s="1"/>
      <c r="B9" s="1"/>
      <c r="C9" s="1"/>
      <c r="D9" s="6"/>
      <c r="E9" s="6"/>
      <c r="F9" s="17"/>
      <c r="G9" s="6"/>
      <c r="H9" s="6"/>
      <c r="I9" s="19"/>
    </row>
    <row r="10" spans="3:9" ht="12.75">
      <c r="C10" s="18" t="s">
        <v>99</v>
      </c>
      <c r="F10" s="14">
        <f>SUM(F8:F9)</f>
        <v>0</v>
      </c>
      <c r="I10" s="14">
        <f>SUM(I8:I9)</f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3" width="35.28125" style="0" customWidth="1"/>
    <col min="4" max="4" width="7.57421875" style="0" customWidth="1"/>
    <col min="5" max="5" width="6.421875" style="0" customWidth="1"/>
    <col min="6" max="6" width="9.57421875" style="0" customWidth="1"/>
    <col min="7" max="7" width="7.421875" style="0" customWidth="1"/>
    <col min="8" max="8" width="7.28125" style="0" customWidth="1"/>
    <col min="9" max="9" width="12.140625" style="0" customWidth="1"/>
  </cols>
  <sheetData>
    <row r="2" ht="12.75">
      <c r="A2" t="s">
        <v>278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71</v>
      </c>
      <c r="B8" s="33" t="s">
        <v>9</v>
      </c>
      <c r="C8" s="33" t="s">
        <v>29</v>
      </c>
      <c r="D8" s="34"/>
      <c r="E8" s="34"/>
      <c r="F8" s="35"/>
      <c r="G8" s="34"/>
      <c r="H8" s="34"/>
      <c r="I8" s="35">
        <v>95396</v>
      </c>
    </row>
    <row r="9" spans="1:9" ht="12.75">
      <c r="A9" s="1" t="s">
        <v>71</v>
      </c>
      <c r="B9" s="33" t="s">
        <v>5</v>
      </c>
      <c r="C9" s="33" t="s">
        <v>279</v>
      </c>
      <c r="D9" s="34"/>
      <c r="E9" s="34"/>
      <c r="F9" s="35"/>
      <c r="G9" s="34" t="s">
        <v>6</v>
      </c>
      <c r="H9" s="34">
        <v>20</v>
      </c>
      <c r="I9" s="35">
        <v>7300</v>
      </c>
    </row>
    <row r="10" spans="1:9" ht="12.75">
      <c r="A10" s="1" t="s">
        <v>71</v>
      </c>
      <c r="B10" s="33" t="s">
        <v>25</v>
      </c>
      <c r="C10" s="33" t="s">
        <v>29</v>
      </c>
      <c r="D10" s="34"/>
      <c r="E10" s="34"/>
      <c r="F10" s="35"/>
      <c r="G10" s="34"/>
      <c r="H10" s="34"/>
      <c r="I10" s="35">
        <v>60000</v>
      </c>
    </row>
    <row r="11" spans="1:9" ht="12.75">
      <c r="A11" s="1" t="s">
        <v>71</v>
      </c>
      <c r="B11" s="33" t="s">
        <v>18</v>
      </c>
      <c r="C11" s="33" t="s">
        <v>280</v>
      </c>
      <c r="D11" s="34"/>
      <c r="E11" s="34"/>
      <c r="F11" s="35"/>
      <c r="G11" s="34" t="s">
        <v>8</v>
      </c>
      <c r="H11" s="34">
        <v>2</v>
      </c>
      <c r="I11" s="35">
        <v>19188</v>
      </c>
    </row>
    <row r="12" spans="1:9" ht="12.75">
      <c r="A12" s="1" t="s">
        <v>71</v>
      </c>
      <c r="B12" s="33" t="s">
        <v>13</v>
      </c>
      <c r="C12" s="33" t="s">
        <v>281</v>
      </c>
      <c r="D12" s="34"/>
      <c r="E12" s="34"/>
      <c r="F12" s="35"/>
      <c r="G12" s="34" t="s">
        <v>8</v>
      </c>
      <c r="H12" s="34">
        <v>15</v>
      </c>
      <c r="I12" s="35">
        <v>2870</v>
      </c>
    </row>
    <row r="13" spans="1:9" ht="12.75">
      <c r="A13" s="1" t="s">
        <v>71</v>
      </c>
      <c r="B13" s="33" t="s">
        <v>13</v>
      </c>
      <c r="C13" s="33" t="s">
        <v>23</v>
      </c>
      <c r="D13" s="34"/>
      <c r="E13" s="34"/>
      <c r="F13" s="35"/>
      <c r="G13" s="34" t="s">
        <v>6</v>
      </c>
      <c r="H13" s="34">
        <v>9</v>
      </c>
      <c r="I13" s="35">
        <v>3029</v>
      </c>
    </row>
    <row r="14" spans="1:9" ht="12.75">
      <c r="A14" s="1" t="s">
        <v>71</v>
      </c>
      <c r="B14" s="33" t="s">
        <v>13</v>
      </c>
      <c r="C14" s="33" t="s">
        <v>130</v>
      </c>
      <c r="D14" s="34"/>
      <c r="E14" s="34"/>
      <c r="F14" s="35"/>
      <c r="G14" s="34" t="s">
        <v>8</v>
      </c>
      <c r="H14" s="34">
        <v>4</v>
      </c>
      <c r="I14" s="35">
        <v>5901.04</v>
      </c>
    </row>
    <row r="15" spans="1:9" ht="12.75">
      <c r="A15" s="1" t="s">
        <v>71</v>
      </c>
      <c r="B15" s="33" t="s">
        <v>13</v>
      </c>
      <c r="C15" s="33" t="s">
        <v>282</v>
      </c>
      <c r="D15" s="34"/>
      <c r="E15" s="34"/>
      <c r="F15" s="35"/>
      <c r="G15" s="34"/>
      <c r="H15" s="34"/>
      <c r="I15" s="35">
        <v>3000</v>
      </c>
    </row>
    <row r="16" spans="1:9" ht="12.75">
      <c r="A16" s="1" t="s">
        <v>71</v>
      </c>
      <c r="B16" s="33" t="s">
        <v>13</v>
      </c>
      <c r="C16" s="33" t="s">
        <v>24</v>
      </c>
      <c r="D16" s="34"/>
      <c r="E16" s="34"/>
      <c r="F16" s="35"/>
      <c r="G16" s="34" t="s">
        <v>6</v>
      </c>
      <c r="H16" s="34">
        <v>6</v>
      </c>
      <c r="I16" s="35">
        <v>1214.35</v>
      </c>
    </row>
    <row r="17" spans="1:9" ht="12.75">
      <c r="A17" s="1" t="s">
        <v>71</v>
      </c>
      <c r="B17" s="37" t="s">
        <v>26</v>
      </c>
      <c r="C17" s="37" t="s">
        <v>177</v>
      </c>
      <c r="D17" s="34"/>
      <c r="E17" s="34"/>
      <c r="F17" s="55"/>
      <c r="G17" s="34" t="s">
        <v>8</v>
      </c>
      <c r="H17" s="34">
        <v>1</v>
      </c>
      <c r="I17" s="55">
        <v>130</v>
      </c>
    </row>
    <row r="18" spans="1:9" ht="12.75">
      <c r="A18" s="1" t="s">
        <v>71</v>
      </c>
      <c r="B18" s="33" t="s">
        <v>16</v>
      </c>
      <c r="C18" s="33" t="s">
        <v>227</v>
      </c>
      <c r="D18" s="34"/>
      <c r="E18" s="34"/>
      <c r="F18" s="35"/>
      <c r="G18" s="34" t="s">
        <v>8</v>
      </c>
      <c r="H18" s="34">
        <v>3</v>
      </c>
      <c r="I18" s="35">
        <v>600</v>
      </c>
    </row>
    <row r="19" spans="1:9" ht="12.75">
      <c r="A19" s="1" t="s">
        <v>71</v>
      </c>
      <c r="B19" s="33" t="s">
        <v>16</v>
      </c>
      <c r="C19" s="33" t="s">
        <v>283</v>
      </c>
      <c r="D19" s="34"/>
      <c r="E19" s="34"/>
      <c r="F19" s="35"/>
      <c r="G19" s="34" t="s">
        <v>8</v>
      </c>
      <c r="H19" s="34">
        <v>1</v>
      </c>
      <c r="I19" s="35">
        <v>1320</v>
      </c>
    </row>
    <row r="20" spans="1:9" ht="12" customHeight="1">
      <c r="A20" s="1"/>
      <c r="B20" s="33"/>
      <c r="C20" s="33"/>
      <c r="D20" s="1"/>
      <c r="E20" s="1"/>
      <c r="F20" s="1"/>
      <c r="G20" s="34"/>
      <c r="H20" s="34"/>
      <c r="I20" s="36"/>
    </row>
    <row r="21" spans="3:9" ht="12.75">
      <c r="C21" s="18" t="s">
        <v>99</v>
      </c>
      <c r="F21" s="14">
        <f>SUM(F8:F20)</f>
        <v>0</v>
      </c>
      <c r="I21" s="29">
        <f>SUM(I8:I20)</f>
        <v>199948.39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7.57421875" style="0" customWidth="1"/>
    <col min="3" max="3" width="34.57421875" style="0" customWidth="1"/>
    <col min="4" max="4" width="7.8515625" style="0" customWidth="1"/>
    <col min="5" max="5" width="7.140625" style="0" customWidth="1"/>
    <col min="6" max="6" width="8.28125" style="0" customWidth="1"/>
    <col min="7" max="8" width="7.140625" style="0" customWidth="1"/>
    <col min="9" max="9" width="9.57421875" style="0" bestFit="1" customWidth="1"/>
  </cols>
  <sheetData>
    <row r="2" ht="12.75">
      <c r="A2" t="s">
        <v>284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107</v>
      </c>
      <c r="B8" s="1" t="s">
        <v>5</v>
      </c>
      <c r="C8" s="1" t="s">
        <v>197</v>
      </c>
      <c r="D8" s="6"/>
      <c r="E8" s="6"/>
      <c r="F8" s="17">
        <v>7000</v>
      </c>
      <c r="G8" s="6"/>
      <c r="H8" s="6"/>
      <c r="I8" s="17"/>
    </row>
    <row r="9" spans="1:9" ht="12.75">
      <c r="A9" s="1"/>
      <c r="B9" s="33" t="s">
        <v>18</v>
      </c>
      <c r="C9" s="33" t="s">
        <v>285</v>
      </c>
      <c r="D9" s="34" t="s">
        <v>8</v>
      </c>
      <c r="E9" s="34">
        <v>1</v>
      </c>
      <c r="F9" s="35">
        <v>5000</v>
      </c>
      <c r="G9" s="34"/>
      <c r="H9" s="34"/>
      <c r="I9" s="35"/>
    </row>
    <row r="10" spans="1:9" ht="12.75">
      <c r="A10" s="1"/>
      <c r="B10" s="33" t="s">
        <v>21</v>
      </c>
      <c r="C10" s="33" t="s">
        <v>286</v>
      </c>
      <c r="D10" s="34" t="s">
        <v>8</v>
      </c>
      <c r="E10" s="34">
        <v>1</v>
      </c>
      <c r="F10" s="35">
        <v>3500</v>
      </c>
      <c r="G10" s="34"/>
      <c r="H10" s="34"/>
      <c r="I10" s="35"/>
    </row>
    <row r="11" spans="1:9" ht="12.75">
      <c r="A11" s="1"/>
      <c r="B11" s="33" t="s">
        <v>18</v>
      </c>
      <c r="C11" s="33" t="s">
        <v>29</v>
      </c>
      <c r="D11" s="34"/>
      <c r="E11" s="34"/>
      <c r="F11" s="35"/>
      <c r="G11" s="34"/>
      <c r="H11" s="34"/>
      <c r="I11" s="35">
        <v>220000</v>
      </c>
    </row>
    <row r="12" spans="1:9" ht="12.75">
      <c r="A12" s="1"/>
      <c r="B12" s="1"/>
      <c r="C12" s="1"/>
      <c r="D12" s="6"/>
      <c r="E12" s="6"/>
      <c r="F12" s="17"/>
      <c r="G12" s="6"/>
      <c r="H12" s="6"/>
      <c r="I12" s="17"/>
    </row>
    <row r="13" spans="3:9" ht="12.75">
      <c r="C13" s="18" t="s">
        <v>99</v>
      </c>
      <c r="F13" s="14">
        <f>SUM(F8:F12)</f>
        <v>15500</v>
      </c>
      <c r="I13" s="14">
        <f>SUM(I8:I12)</f>
        <v>220000</v>
      </c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7.00390625" style="0" customWidth="1"/>
    <col min="3" max="3" width="28.00390625" style="0" customWidth="1"/>
    <col min="4" max="4" width="7.28125" style="0" customWidth="1"/>
    <col min="5" max="5" width="6.57421875" style="0" customWidth="1"/>
    <col min="6" max="6" width="8.8515625" style="0" customWidth="1"/>
    <col min="7" max="7" width="7.8515625" style="0" customWidth="1"/>
    <col min="8" max="8" width="6.57421875" style="0" customWidth="1"/>
    <col min="9" max="9" width="10.8515625" style="0" customWidth="1"/>
  </cols>
  <sheetData>
    <row r="2" ht="12.75">
      <c r="A2" t="s">
        <v>287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72</v>
      </c>
      <c r="B8" s="33" t="s">
        <v>13</v>
      </c>
      <c r="C8" s="33" t="s">
        <v>198</v>
      </c>
      <c r="D8" s="34" t="s">
        <v>8</v>
      </c>
      <c r="E8" s="34">
        <v>1</v>
      </c>
      <c r="F8" s="35">
        <v>3500</v>
      </c>
      <c r="G8" s="34"/>
      <c r="H8" s="34"/>
      <c r="I8" s="35"/>
    </row>
    <row r="9" spans="1:9" ht="12.75">
      <c r="A9" s="1"/>
      <c r="B9" s="33" t="s">
        <v>9</v>
      </c>
      <c r="C9" s="33" t="s">
        <v>24</v>
      </c>
      <c r="D9" s="34"/>
      <c r="E9" s="34"/>
      <c r="F9" s="35"/>
      <c r="G9" s="34" t="s">
        <v>6</v>
      </c>
      <c r="H9" s="34">
        <v>10</v>
      </c>
      <c r="I9" s="35">
        <v>3770</v>
      </c>
    </row>
    <row r="10" spans="1:9" ht="12.75">
      <c r="A10" s="1"/>
      <c r="B10" s="33" t="s">
        <v>18</v>
      </c>
      <c r="C10" s="33" t="s">
        <v>24</v>
      </c>
      <c r="D10" s="34"/>
      <c r="E10" s="34"/>
      <c r="F10" s="35"/>
      <c r="G10" s="34"/>
      <c r="H10" s="34"/>
      <c r="I10" s="35">
        <v>1990</v>
      </c>
    </row>
    <row r="11" spans="1:9" ht="12.75">
      <c r="A11" s="1"/>
      <c r="B11" s="33" t="s">
        <v>18</v>
      </c>
      <c r="C11" s="33" t="s">
        <v>204</v>
      </c>
      <c r="D11" s="34"/>
      <c r="E11" s="34"/>
      <c r="F11" s="35"/>
      <c r="G11" s="34" t="s">
        <v>8</v>
      </c>
      <c r="H11" s="34">
        <v>2</v>
      </c>
      <c r="I11" s="35">
        <v>6500</v>
      </c>
    </row>
    <row r="12" spans="1:9" ht="12.75">
      <c r="A12" s="1"/>
      <c r="B12" s="33" t="s">
        <v>28</v>
      </c>
      <c r="C12" s="33" t="s">
        <v>22</v>
      </c>
      <c r="D12" s="34"/>
      <c r="E12" s="34"/>
      <c r="F12" s="35"/>
      <c r="G12" s="34" t="s">
        <v>6</v>
      </c>
      <c r="H12" s="34">
        <v>6</v>
      </c>
      <c r="I12" s="35">
        <v>1672</v>
      </c>
    </row>
    <row r="13" spans="1:9" ht="12.75">
      <c r="A13" s="1"/>
      <c r="B13" s="33" t="s">
        <v>13</v>
      </c>
      <c r="C13" s="33" t="s">
        <v>177</v>
      </c>
      <c r="D13" s="34"/>
      <c r="E13" s="34"/>
      <c r="F13" s="35"/>
      <c r="G13" s="34" t="s">
        <v>8</v>
      </c>
      <c r="H13" s="34">
        <v>2</v>
      </c>
      <c r="I13" s="35">
        <v>260</v>
      </c>
    </row>
    <row r="14" spans="6:9" ht="12.75">
      <c r="F14" s="14">
        <f>SUM(F8:F13)</f>
        <v>3500</v>
      </c>
      <c r="I14" s="14">
        <f>SUM(I8:I13)</f>
        <v>14192</v>
      </c>
    </row>
    <row r="15" ht="12.75">
      <c r="F15" s="14"/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7.57421875" style="0" customWidth="1"/>
    <col min="3" max="3" width="34.28125" style="0" customWidth="1"/>
    <col min="4" max="4" width="7.421875" style="0" customWidth="1"/>
    <col min="5" max="5" width="7.140625" style="0" customWidth="1"/>
    <col min="6" max="6" width="9.7109375" style="0" customWidth="1"/>
    <col min="7" max="7" width="7.7109375" style="0" customWidth="1"/>
    <col min="8" max="8" width="7.00390625" style="0" customWidth="1"/>
    <col min="9" max="9" width="9.7109375" style="0" customWidth="1"/>
  </cols>
  <sheetData>
    <row r="2" ht="12.75">
      <c r="A2" t="s">
        <v>288</v>
      </c>
    </row>
    <row r="6" spans="4:9" ht="12.75">
      <c r="D6" s="1"/>
      <c r="E6" s="1" t="s">
        <v>0</v>
      </c>
      <c r="F6" s="1"/>
      <c r="G6" s="1"/>
      <c r="H6" s="1" t="s">
        <v>1</v>
      </c>
      <c r="I6" s="1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73</v>
      </c>
      <c r="B8" s="1" t="s">
        <v>5</v>
      </c>
      <c r="C8" s="2" t="s">
        <v>197</v>
      </c>
      <c r="D8" s="6"/>
      <c r="E8" s="6"/>
      <c r="F8" s="17">
        <v>10000</v>
      </c>
      <c r="G8" s="6"/>
      <c r="H8" s="6"/>
      <c r="I8" s="6"/>
    </row>
    <row r="9" spans="1:9" ht="12.75">
      <c r="A9" s="1" t="s">
        <v>73</v>
      </c>
      <c r="B9" s="33" t="s">
        <v>7</v>
      </c>
      <c r="C9" s="33" t="s">
        <v>289</v>
      </c>
      <c r="D9" s="34"/>
      <c r="E9" s="34"/>
      <c r="F9" s="35"/>
      <c r="G9" s="34" t="s">
        <v>8</v>
      </c>
      <c r="H9" s="34">
        <v>1</v>
      </c>
      <c r="I9" s="35">
        <v>3816.12</v>
      </c>
    </row>
    <row r="10" spans="1:9" ht="12.75">
      <c r="A10" s="1" t="s">
        <v>73</v>
      </c>
      <c r="B10" s="33" t="s">
        <v>25</v>
      </c>
      <c r="C10" s="33" t="s">
        <v>142</v>
      </c>
      <c r="D10" s="34"/>
      <c r="E10" s="34"/>
      <c r="F10" s="35"/>
      <c r="G10" s="34"/>
      <c r="H10" s="34"/>
      <c r="I10" s="35">
        <v>697</v>
      </c>
    </row>
    <row r="11" spans="1:9" ht="12.75">
      <c r="A11" s="1" t="s">
        <v>73</v>
      </c>
      <c r="B11" s="33" t="s">
        <v>18</v>
      </c>
      <c r="C11" s="33" t="s">
        <v>24</v>
      </c>
      <c r="D11" s="34"/>
      <c r="E11" s="34"/>
      <c r="F11" s="35"/>
      <c r="G11" s="34"/>
      <c r="H11" s="34"/>
      <c r="I11" s="35">
        <v>2966</v>
      </c>
    </row>
    <row r="12" spans="1:9" ht="12.75">
      <c r="A12" s="1" t="s">
        <v>73</v>
      </c>
      <c r="B12" s="33" t="s">
        <v>18</v>
      </c>
      <c r="C12" s="33" t="s">
        <v>29</v>
      </c>
      <c r="D12" s="34"/>
      <c r="E12" s="34"/>
      <c r="F12" s="35"/>
      <c r="G12" s="34"/>
      <c r="H12" s="34"/>
      <c r="I12" s="35">
        <v>125000</v>
      </c>
    </row>
    <row r="13" spans="1:9" ht="12.75">
      <c r="A13" s="1" t="s">
        <v>73</v>
      </c>
      <c r="B13" s="37" t="s">
        <v>26</v>
      </c>
      <c r="C13" s="37" t="s">
        <v>255</v>
      </c>
      <c r="D13" s="34"/>
      <c r="E13" s="34"/>
      <c r="F13" s="55"/>
      <c r="G13" s="34" t="s">
        <v>8</v>
      </c>
      <c r="H13" s="34">
        <v>8</v>
      </c>
      <c r="I13" s="55">
        <v>1320</v>
      </c>
    </row>
    <row r="14" spans="1:9" ht="12.75">
      <c r="A14" s="1" t="s">
        <v>73</v>
      </c>
      <c r="B14" s="33" t="s">
        <v>16</v>
      </c>
      <c r="C14" s="33" t="s">
        <v>161</v>
      </c>
      <c r="D14" s="34"/>
      <c r="E14" s="34"/>
      <c r="F14" s="35"/>
      <c r="G14" s="34"/>
      <c r="H14" s="34"/>
      <c r="I14" s="35">
        <v>2000</v>
      </c>
    </row>
    <row r="15" spans="1:9" ht="12.75">
      <c r="A15" s="1"/>
      <c r="B15" s="33"/>
      <c r="C15" s="33"/>
      <c r="D15" s="34"/>
      <c r="E15" s="34"/>
      <c r="F15" s="36"/>
      <c r="G15" s="34"/>
      <c r="H15" s="34"/>
      <c r="I15" s="36"/>
    </row>
    <row r="16" spans="3:9" ht="12.75">
      <c r="C16" s="18" t="s">
        <v>99</v>
      </c>
      <c r="F16" s="14">
        <f>SUM(F8:F15)</f>
        <v>10000</v>
      </c>
      <c r="I16" s="14">
        <f>SUM(I8:I15)</f>
        <v>135799.12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4.421875" style="0" customWidth="1"/>
    <col min="2" max="2" width="8.00390625" style="0" customWidth="1"/>
    <col min="3" max="3" width="28.7109375" style="0" customWidth="1"/>
    <col min="4" max="4" width="7.7109375" style="0" customWidth="1"/>
    <col min="5" max="5" width="6.57421875" style="0" customWidth="1"/>
    <col min="6" max="6" width="11.00390625" style="0" customWidth="1"/>
    <col min="7" max="7" width="7.140625" style="0" customWidth="1"/>
    <col min="8" max="8" width="7.00390625" style="0" customWidth="1"/>
    <col min="9" max="9" width="10.421875" style="0" customWidth="1"/>
  </cols>
  <sheetData>
    <row r="3" ht="12.75">
      <c r="A3" t="s">
        <v>170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31</v>
      </c>
      <c r="B9" s="33" t="s">
        <v>18</v>
      </c>
      <c r="C9" s="33" t="s">
        <v>30</v>
      </c>
      <c r="D9" s="34"/>
      <c r="E9" s="34"/>
      <c r="F9" s="35"/>
      <c r="G9" s="34" t="s">
        <v>6</v>
      </c>
      <c r="H9" s="34">
        <v>12</v>
      </c>
      <c r="I9" s="35">
        <v>5400</v>
      </c>
    </row>
    <row r="10" spans="1:9" ht="12.75">
      <c r="A10" s="1"/>
      <c r="B10" s="33"/>
      <c r="C10" s="33"/>
      <c r="D10" s="34"/>
      <c r="E10" s="34"/>
      <c r="F10" s="35"/>
      <c r="G10" s="34"/>
      <c r="H10" s="34"/>
      <c r="I10" s="35"/>
    </row>
    <row r="11" spans="3:9" ht="12.75">
      <c r="C11" s="16" t="s">
        <v>99</v>
      </c>
      <c r="F11" s="14">
        <v>0</v>
      </c>
      <c r="I11" s="14">
        <f>SUM(I9:I10)</f>
        <v>5400</v>
      </c>
    </row>
  </sheetData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4.8515625" style="0" customWidth="1"/>
    <col min="3" max="3" width="34.7109375" style="0" customWidth="1"/>
    <col min="4" max="4" width="8.421875" style="0" customWidth="1"/>
    <col min="5" max="5" width="8.00390625" style="0" customWidth="1"/>
    <col min="6" max="6" width="9.8515625" style="0" customWidth="1"/>
    <col min="7" max="8" width="8.00390625" style="0" customWidth="1"/>
    <col min="9" max="9" width="10.8515625" style="0" customWidth="1"/>
  </cols>
  <sheetData>
    <row r="2" ht="12.75">
      <c r="A2" t="s">
        <v>290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74</v>
      </c>
      <c r="B8" s="1" t="s">
        <v>5</v>
      </c>
      <c r="C8" s="2" t="s">
        <v>197</v>
      </c>
      <c r="D8" s="6"/>
      <c r="E8" s="6"/>
      <c r="F8" s="17">
        <v>7000</v>
      </c>
      <c r="G8" s="6"/>
      <c r="H8" s="6"/>
      <c r="I8" s="6"/>
    </row>
    <row r="9" spans="1:9" ht="12.75">
      <c r="A9" s="1"/>
      <c r="B9" s="37" t="s">
        <v>25</v>
      </c>
      <c r="C9" s="37" t="s">
        <v>138</v>
      </c>
      <c r="D9" s="34" t="s">
        <v>8</v>
      </c>
      <c r="E9" s="34">
        <v>1</v>
      </c>
      <c r="F9" s="38">
        <v>5000</v>
      </c>
      <c r="G9" s="34"/>
      <c r="H9" s="34"/>
      <c r="I9" s="38"/>
    </row>
    <row r="10" spans="1:9" ht="12.75">
      <c r="A10" s="1"/>
      <c r="B10" s="33" t="s">
        <v>21</v>
      </c>
      <c r="C10" s="33" t="s">
        <v>198</v>
      </c>
      <c r="D10" s="34" t="s">
        <v>8</v>
      </c>
      <c r="E10" s="34">
        <v>1</v>
      </c>
      <c r="F10" s="35">
        <v>3500</v>
      </c>
      <c r="G10" s="34"/>
      <c r="H10" s="34"/>
      <c r="I10" s="35"/>
    </row>
    <row r="11" spans="1:9" ht="12.75">
      <c r="A11" s="1"/>
      <c r="B11" s="37" t="s">
        <v>12</v>
      </c>
      <c r="C11" s="37" t="s">
        <v>246</v>
      </c>
      <c r="D11" s="34"/>
      <c r="E11" s="34"/>
      <c r="F11" s="38"/>
      <c r="G11" s="34" t="s">
        <v>8</v>
      </c>
      <c r="H11" s="34">
        <v>2</v>
      </c>
      <c r="I11" s="38">
        <v>360</v>
      </c>
    </row>
    <row r="12" spans="1:9" ht="12.75">
      <c r="A12" s="1"/>
      <c r="B12" s="33" t="s">
        <v>9</v>
      </c>
      <c r="C12" s="33" t="s">
        <v>206</v>
      </c>
      <c r="D12" s="34"/>
      <c r="E12" s="34"/>
      <c r="F12" s="35"/>
      <c r="G12" s="34" t="s">
        <v>8</v>
      </c>
      <c r="H12" s="34">
        <v>1</v>
      </c>
      <c r="I12" s="35">
        <v>3816.12</v>
      </c>
    </row>
    <row r="13" spans="1:9" ht="12.75">
      <c r="A13" s="1"/>
      <c r="B13" s="1"/>
      <c r="C13" s="1"/>
      <c r="D13" s="6"/>
      <c r="E13" s="6"/>
      <c r="F13" s="17"/>
      <c r="G13" s="6"/>
      <c r="H13" s="6"/>
      <c r="I13" s="17"/>
    </row>
    <row r="14" spans="3:9" ht="12.75">
      <c r="C14" s="16" t="s">
        <v>99</v>
      </c>
      <c r="F14" s="14">
        <f>SUM(F8:F13)</f>
        <v>15500</v>
      </c>
      <c r="I14" s="14">
        <f>SUM(I9:I13)</f>
        <v>4176.12</v>
      </c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D8" sqref="D8:F9"/>
    </sheetView>
  </sheetViews>
  <sheetFormatPr defaultColWidth="9.140625" defaultRowHeight="12.75"/>
  <cols>
    <col min="1" max="1" width="17.8515625" style="0" customWidth="1"/>
    <col min="3" max="3" width="27.421875" style="0" customWidth="1"/>
    <col min="5" max="5" width="7.57421875" style="0" customWidth="1"/>
    <col min="6" max="6" width="9.8515625" style="0" customWidth="1"/>
    <col min="7" max="8" width="7.00390625" style="0" customWidth="1"/>
    <col min="9" max="9" width="8.57421875" style="0" customWidth="1"/>
  </cols>
  <sheetData>
    <row r="2" ht="12.75">
      <c r="A2" t="s">
        <v>291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75</v>
      </c>
      <c r="B8" s="33" t="s">
        <v>5</v>
      </c>
      <c r="C8" s="33" t="s">
        <v>292</v>
      </c>
      <c r="D8" s="34"/>
      <c r="E8" s="34"/>
      <c r="F8" s="35"/>
      <c r="G8" s="34" t="s">
        <v>8</v>
      </c>
      <c r="H8" s="34">
        <v>3</v>
      </c>
      <c r="I8" s="35">
        <v>530</v>
      </c>
    </row>
    <row r="9" spans="1:9" ht="12.75">
      <c r="A9" s="1"/>
      <c r="B9" s="33" t="s">
        <v>25</v>
      </c>
      <c r="C9" s="33" t="s">
        <v>127</v>
      </c>
      <c r="D9" s="34"/>
      <c r="E9" s="34"/>
      <c r="F9" s="35"/>
      <c r="G9" s="34"/>
      <c r="H9" s="34"/>
      <c r="I9" s="35">
        <v>4000</v>
      </c>
    </row>
    <row r="10" spans="1:9" ht="12.75">
      <c r="A10" s="1"/>
      <c r="B10" s="1"/>
      <c r="C10" s="2"/>
      <c r="D10" s="6"/>
      <c r="E10" s="6"/>
      <c r="F10" s="17"/>
      <c r="G10" s="6"/>
      <c r="H10" s="6"/>
      <c r="I10" s="17"/>
    </row>
    <row r="11" spans="1:9" ht="12.75">
      <c r="A11" s="1"/>
      <c r="B11" s="1"/>
      <c r="C11" s="1"/>
      <c r="D11" s="6"/>
      <c r="E11" s="6"/>
      <c r="F11" s="17"/>
      <c r="G11" s="6"/>
      <c r="H11" s="6"/>
      <c r="I11" s="17"/>
    </row>
    <row r="12" spans="3:9" ht="12.75">
      <c r="C12" s="18" t="s">
        <v>99</v>
      </c>
      <c r="F12" s="14">
        <f>SUM(F8:F11)</f>
        <v>0</v>
      </c>
      <c r="I12" s="14">
        <f>SUM(I8:I11)</f>
        <v>4530</v>
      </c>
    </row>
    <row r="13" ht="12.75">
      <c r="F13" s="14"/>
    </row>
  </sheetData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7.57421875" style="0" customWidth="1"/>
    <col min="3" max="3" width="23.28125" style="0" customWidth="1"/>
    <col min="4" max="4" width="7.7109375" style="0" customWidth="1"/>
    <col min="5" max="5" width="7.57421875" style="0" customWidth="1"/>
    <col min="6" max="6" width="7.421875" style="0" customWidth="1"/>
    <col min="7" max="7" width="7.7109375" style="0" customWidth="1"/>
    <col min="8" max="8" width="7.28125" style="0" customWidth="1"/>
    <col min="9" max="9" width="9.00390625" style="0" customWidth="1"/>
  </cols>
  <sheetData>
    <row r="2" ht="12.75">
      <c r="A2" t="s">
        <v>293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141</v>
      </c>
      <c r="B8" s="6"/>
      <c r="C8" s="6"/>
      <c r="D8" s="6"/>
      <c r="E8" s="6"/>
      <c r="F8" s="6"/>
      <c r="G8" s="6"/>
      <c r="H8" s="6"/>
      <c r="I8" s="17"/>
    </row>
    <row r="9" spans="3:9" ht="12.75">
      <c r="C9" t="s">
        <v>110</v>
      </c>
      <c r="F9" s="14">
        <v>0</v>
      </c>
      <c r="I9" s="14">
        <f>SUM(I8)</f>
        <v>0</v>
      </c>
    </row>
    <row r="16" ht="12.75">
      <c r="K16" s="14"/>
    </row>
  </sheetData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6.00390625" style="0" customWidth="1"/>
    <col min="3" max="3" width="26.57421875" style="0" customWidth="1"/>
    <col min="4" max="4" width="6.8515625" style="0" customWidth="1"/>
    <col min="5" max="5" width="6.7109375" style="0" customWidth="1"/>
    <col min="6" max="6" width="10.00390625" style="0" customWidth="1"/>
    <col min="7" max="7" width="8.00390625" style="0" customWidth="1"/>
    <col min="8" max="8" width="7.140625" style="0" customWidth="1"/>
    <col min="9" max="9" width="8.8515625" style="0" customWidth="1"/>
  </cols>
  <sheetData>
    <row r="2" ht="12.75">
      <c r="A2" t="s">
        <v>294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6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</row>
    <row r="8" spans="1:9" ht="12.75">
      <c r="A8" s="1" t="s">
        <v>76</v>
      </c>
      <c r="B8" s="1" t="s">
        <v>18</v>
      </c>
      <c r="C8" s="1" t="s">
        <v>150</v>
      </c>
      <c r="D8" s="6"/>
      <c r="E8" s="6"/>
      <c r="F8" s="17"/>
      <c r="G8" s="6" t="s">
        <v>8</v>
      </c>
      <c r="H8" s="6">
        <v>1</v>
      </c>
      <c r="I8" s="17">
        <v>5583</v>
      </c>
    </row>
    <row r="9" spans="1:9" ht="12.75">
      <c r="A9" s="1"/>
      <c r="B9" s="1"/>
      <c r="C9" s="1"/>
      <c r="D9" s="6"/>
      <c r="E9" s="6"/>
      <c r="F9" s="17"/>
      <c r="G9" s="6"/>
      <c r="H9" s="6"/>
      <c r="I9" s="17"/>
    </row>
    <row r="10" spans="3:9" ht="12.75">
      <c r="C10" t="s">
        <v>99</v>
      </c>
      <c r="F10" s="14">
        <f>SUM(F8:F9)</f>
        <v>0</v>
      </c>
      <c r="I10" s="14">
        <f>SUM(I8:I9)</f>
        <v>5583</v>
      </c>
    </row>
  </sheetData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5.421875" style="0" customWidth="1"/>
    <col min="3" max="3" width="42.57421875" style="0" customWidth="1"/>
    <col min="4" max="4" width="7.8515625" style="0" customWidth="1"/>
    <col min="5" max="5" width="6.421875" style="0" customWidth="1"/>
    <col min="6" max="6" width="10.421875" style="0" customWidth="1"/>
    <col min="7" max="7" width="8.00390625" style="0" customWidth="1"/>
    <col min="8" max="8" width="7.00390625" style="0" customWidth="1"/>
    <col min="9" max="9" width="10.00390625" style="0" customWidth="1"/>
  </cols>
  <sheetData>
    <row r="2" ht="12.75">
      <c r="A2" t="s">
        <v>295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77</v>
      </c>
      <c r="B8" s="33" t="s">
        <v>18</v>
      </c>
      <c r="C8" s="33" t="s">
        <v>296</v>
      </c>
      <c r="D8" s="34" t="s">
        <v>8</v>
      </c>
      <c r="E8" s="34">
        <v>6</v>
      </c>
      <c r="F8" s="35">
        <v>18000</v>
      </c>
      <c r="G8" s="34"/>
      <c r="H8" s="34"/>
      <c r="I8" s="35"/>
    </row>
    <row r="9" spans="1:9" ht="12.75">
      <c r="A9" s="1"/>
      <c r="B9" s="33" t="s">
        <v>21</v>
      </c>
      <c r="C9" s="33" t="s">
        <v>130</v>
      </c>
      <c r="D9" s="34"/>
      <c r="E9" s="34"/>
      <c r="F9" s="35"/>
      <c r="G9" s="34" t="s">
        <v>8</v>
      </c>
      <c r="H9" s="34">
        <v>1</v>
      </c>
      <c r="I9" s="35">
        <v>1483.33</v>
      </c>
    </row>
    <row r="10" spans="1:9" ht="12.75">
      <c r="A10" s="1"/>
      <c r="B10" s="33" t="s">
        <v>5</v>
      </c>
      <c r="C10" s="33" t="s">
        <v>127</v>
      </c>
      <c r="D10" s="34"/>
      <c r="E10" s="34"/>
      <c r="F10" s="35"/>
      <c r="G10" s="34"/>
      <c r="H10" s="34"/>
      <c r="I10" s="35">
        <v>5000</v>
      </c>
    </row>
    <row r="11" spans="1:9" ht="12.75">
      <c r="A11" s="1"/>
      <c r="B11" s="33" t="s">
        <v>5</v>
      </c>
      <c r="C11" s="33" t="s">
        <v>297</v>
      </c>
      <c r="D11" s="34"/>
      <c r="E11" s="34"/>
      <c r="F11" s="35"/>
      <c r="G11" s="34" t="s">
        <v>8</v>
      </c>
      <c r="H11" s="34">
        <v>1</v>
      </c>
      <c r="I11" s="35">
        <v>130</v>
      </c>
    </row>
    <row r="12" spans="1:9" ht="12.75">
      <c r="A12" s="1"/>
      <c r="B12" s="33" t="s">
        <v>5</v>
      </c>
      <c r="C12" s="33" t="s">
        <v>239</v>
      </c>
      <c r="D12" s="34"/>
      <c r="E12" s="34"/>
      <c r="F12" s="35"/>
      <c r="G12" s="34"/>
      <c r="H12" s="34"/>
      <c r="I12" s="35">
        <v>6000</v>
      </c>
    </row>
    <row r="13" spans="1:9" ht="12.75">
      <c r="A13" s="1"/>
      <c r="B13" s="33" t="s">
        <v>18</v>
      </c>
      <c r="C13" s="33" t="s">
        <v>298</v>
      </c>
      <c r="D13" s="34"/>
      <c r="E13" s="34"/>
      <c r="F13" s="35"/>
      <c r="G13" s="34" t="s">
        <v>8</v>
      </c>
      <c r="H13" s="34">
        <v>1</v>
      </c>
      <c r="I13" s="35">
        <v>1274.4</v>
      </c>
    </row>
    <row r="14" spans="1:9" ht="12.75">
      <c r="A14" s="1"/>
      <c r="B14" s="33" t="s">
        <v>28</v>
      </c>
      <c r="C14" s="33" t="s">
        <v>15</v>
      </c>
      <c r="D14" s="34"/>
      <c r="E14" s="34"/>
      <c r="F14" s="35"/>
      <c r="G14" s="34"/>
      <c r="H14" s="34"/>
      <c r="I14" s="35">
        <v>14980.99</v>
      </c>
    </row>
    <row r="15" spans="1:9" ht="12.75">
      <c r="A15" s="1"/>
      <c r="B15" s="33" t="s">
        <v>28</v>
      </c>
      <c r="C15" s="33" t="s">
        <v>299</v>
      </c>
      <c r="D15" s="34"/>
      <c r="E15" s="34"/>
      <c r="F15" s="35"/>
      <c r="G15" s="34"/>
      <c r="H15" s="34"/>
      <c r="I15" s="35">
        <v>19641.7</v>
      </c>
    </row>
    <row r="16" spans="1:9" ht="12.75">
      <c r="A16" s="1"/>
      <c r="B16" s="33" t="s">
        <v>13</v>
      </c>
      <c r="C16" s="33" t="s">
        <v>300</v>
      </c>
      <c r="D16" s="34"/>
      <c r="E16" s="34"/>
      <c r="F16" s="35"/>
      <c r="G16" s="34"/>
      <c r="H16" s="34"/>
      <c r="I16" s="35">
        <v>22919.1</v>
      </c>
    </row>
    <row r="17" spans="1:9" ht="12.75">
      <c r="A17" s="1"/>
      <c r="B17" s="37" t="s">
        <v>26</v>
      </c>
      <c r="C17" s="37" t="s">
        <v>301</v>
      </c>
      <c r="D17" s="34"/>
      <c r="E17" s="34"/>
      <c r="F17" s="51"/>
      <c r="G17" s="34"/>
      <c r="H17" s="34"/>
      <c r="I17" s="51">
        <v>47090</v>
      </c>
    </row>
    <row r="18" spans="1:9" ht="12.75">
      <c r="A18" s="1"/>
      <c r="B18" s="33" t="s">
        <v>16</v>
      </c>
      <c r="C18" s="33" t="s">
        <v>302</v>
      </c>
      <c r="D18" s="34"/>
      <c r="E18" s="34"/>
      <c r="F18" s="35"/>
      <c r="G18" s="34"/>
      <c r="H18" s="34"/>
      <c r="I18" s="35">
        <v>43140</v>
      </c>
    </row>
    <row r="19" spans="3:9" ht="12.75">
      <c r="C19" s="18" t="s">
        <v>99</v>
      </c>
      <c r="F19" s="14">
        <f>SUM(F8:F18)</f>
        <v>18000</v>
      </c>
      <c r="I19" s="14">
        <f>SUM(I8:I18)</f>
        <v>161659.52</v>
      </c>
    </row>
  </sheetData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13" sqref="A13:IV18"/>
    </sheetView>
  </sheetViews>
  <sheetFormatPr defaultColWidth="9.140625" defaultRowHeight="12.75"/>
  <cols>
    <col min="1" max="1" width="16.421875" style="0" customWidth="1"/>
    <col min="3" max="3" width="29.140625" style="0" customWidth="1"/>
    <col min="5" max="5" width="8.28125" style="0" customWidth="1"/>
    <col min="6" max="6" width="11.28125" style="0" customWidth="1"/>
    <col min="7" max="7" width="7.7109375" style="0" customWidth="1"/>
    <col min="8" max="8" width="7.28125" style="0" customWidth="1"/>
    <col min="9" max="9" width="9.421875" style="0" customWidth="1"/>
  </cols>
  <sheetData>
    <row r="2" ht="12.75">
      <c r="A2" t="s">
        <v>303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78</v>
      </c>
      <c r="B8" s="33" t="s">
        <v>13</v>
      </c>
      <c r="C8" s="33" t="s">
        <v>198</v>
      </c>
      <c r="D8" s="34" t="s">
        <v>8</v>
      </c>
      <c r="E8" s="34">
        <v>2</v>
      </c>
      <c r="F8" s="36">
        <v>2200</v>
      </c>
      <c r="G8" s="34"/>
      <c r="H8" s="34"/>
      <c r="I8" s="36"/>
    </row>
    <row r="9" spans="1:9" ht="12.75">
      <c r="A9" s="1"/>
      <c r="B9" s="33" t="s">
        <v>5</v>
      </c>
      <c r="C9" s="33" t="s">
        <v>304</v>
      </c>
      <c r="D9" s="34"/>
      <c r="E9" s="34"/>
      <c r="F9" s="35"/>
      <c r="G9" s="34"/>
      <c r="H9" s="34"/>
      <c r="I9" s="35">
        <v>50000</v>
      </c>
    </row>
    <row r="10" spans="1:9" ht="12.75">
      <c r="A10" s="1"/>
      <c r="B10" s="33" t="s">
        <v>28</v>
      </c>
      <c r="C10" s="33" t="s">
        <v>127</v>
      </c>
      <c r="D10" s="34"/>
      <c r="E10" s="34"/>
      <c r="F10" s="35"/>
      <c r="G10" s="34"/>
      <c r="H10" s="34"/>
      <c r="I10" s="35">
        <v>4000</v>
      </c>
    </row>
    <row r="11" spans="1:9" ht="12.75">
      <c r="A11" s="1"/>
      <c r="B11" s="33" t="s">
        <v>16</v>
      </c>
      <c r="C11" s="33" t="s">
        <v>161</v>
      </c>
      <c r="D11" s="34"/>
      <c r="E11" s="34"/>
      <c r="F11" s="35"/>
      <c r="G11" s="34"/>
      <c r="H11" s="34"/>
      <c r="I11" s="35">
        <v>2000</v>
      </c>
    </row>
    <row r="12" spans="1:9" ht="12.75">
      <c r="A12" s="1"/>
      <c r="B12" s="33"/>
      <c r="C12" s="33"/>
      <c r="D12" s="34"/>
      <c r="E12" s="34"/>
      <c r="F12" s="36"/>
      <c r="G12" s="34"/>
      <c r="H12" s="34"/>
      <c r="I12" s="36"/>
    </row>
    <row r="13" spans="3:9" ht="12.75">
      <c r="C13" s="18" t="s">
        <v>99</v>
      </c>
      <c r="F13" s="14">
        <f>SUM(F8:F12)</f>
        <v>2200</v>
      </c>
      <c r="I13" s="14">
        <f>SUM(I8:I12)</f>
        <v>56000</v>
      </c>
    </row>
    <row r="14" ht="12.75">
      <c r="I14" s="14"/>
    </row>
  </sheetData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1.8515625" style="0" customWidth="1"/>
    <col min="3" max="3" width="26.140625" style="0" customWidth="1"/>
    <col min="5" max="5" width="7.28125" style="0" customWidth="1"/>
    <col min="6" max="6" width="9.28125" style="0" customWidth="1"/>
    <col min="7" max="7" width="8.28125" style="0" customWidth="1"/>
    <col min="8" max="8" width="7.8515625" style="0" customWidth="1"/>
    <col min="9" max="9" width="10.140625" style="0" customWidth="1"/>
  </cols>
  <sheetData>
    <row r="2" ht="12.75">
      <c r="A2" t="s">
        <v>305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79</v>
      </c>
      <c r="B8" s="33" t="s">
        <v>9</v>
      </c>
      <c r="C8" s="33" t="s">
        <v>188</v>
      </c>
      <c r="D8" s="34"/>
      <c r="E8" s="34"/>
      <c r="F8" s="35"/>
      <c r="G8" s="34" t="s">
        <v>8</v>
      </c>
      <c r="H8" s="34">
        <v>2</v>
      </c>
      <c r="I8" s="35">
        <v>1100</v>
      </c>
    </row>
    <row r="9" spans="1:9" ht="12.75">
      <c r="A9" s="1"/>
      <c r="B9" s="33" t="s">
        <v>13</v>
      </c>
      <c r="C9" s="33" t="s">
        <v>130</v>
      </c>
      <c r="D9" s="34"/>
      <c r="E9" s="34"/>
      <c r="F9" s="35"/>
      <c r="G9" s="34" t="s">
        <v>8</v>
      </c>
      <c r="H9" s="34">
        <v>1</v>
      </c>
      <c r="I9" s="35">
        <v>1475.26</v>
      </c>
    </row>
    <row r="10" spans="1:9" ht="12.75">
      <c r="A10" s="1"/>
      <c r="B10" s="37" t="s">
        <v>26</v>
      </c>
      <c r="C10" s="37" t="s">
        <v>255</v>
      </c>
      <c r="D10" s="34"/>
      <c r="E10" s="34"/>
      <c r="F10" s="55"/>
      <c r="G10" s="34" t="s">
        <v>8</v>
      </c>
      <c r="H10" s="34">
        <v>4</v>
      </c>
      <c r="I10" s="55">
        <v>2110</v>
      </c>
    </row>
    <row r="11" spans="1:9" ht="12.75">
      <c r="A11" s="1"/>
      <c r="B11" s="33" t="s">
        <v>16</v>
      </c>
      <c r="C11" s="33" t="s">
        <v>306</v>
      </c>
      <c r="D11" s="34"/>
      <c r="E11" s="34"/>
      <c r="F11" s="35"/>
      <c r="G11" s="34"/>
      <c r="H11" s="34"/>
      <c r="I11" s="35">
        <v>10680</v>
      </c>
    </row>
    <row r="12" spans="1:9" ht="12.75">
      <c r="A12" s="1"/>
      <c r="B12" s="33" t="s">
        <v>16</v>
      </c>
      <c r="C12" s="33" t="s">
        <v>307</v>
      </c>
      <c r="D12" s="34"/>
      <c r="E12" s="34"/>
      <c r="F12" s="35"/>
      <c r="G12" s="34" t="s">
        <v>8</v>
      </c>
      <c r="H12" s="34">
        <v>1</v>
      </c>
      <c r="I12" s="35">
        <v>3500</v>
      </c>
    </row>
    <row r="13" spans="1:9" ht="12.75">
      <c r="A13" s="1"/>
      <c r="B13" s="33" t="s">
        <v>16</v>
      </c>
      <c r="C13" s="33" t="s">
        <v>308</v>
      </c>
      <c r="D13" s="34"/>
      <c r="E13" s="34"/>
      <c r="F13" s="35"/>
      <c r="G13" s="34" t="s">
        <v>8</v>
      </c>
      <c r="H13" s="34">
        <v>2</v>
      </c>
      <c r="I13" s="35">
        <v>46316</v>
      </c>
    </row>
    <row r="14" spans="1:9" ht="12.75">
      <c r="A14" s="1"/>
      <c r="B14" s="1"/>
      <c r="C14" s="1"/>
      <c r="D14" s="6"/>
      <c r="E14" s="6"/>
      <c r="F14" s="17"/>
      <c r="G14" s="6"/>
      <c r="H14" s="6"/>
      <c r="I14" s="17"/>
    </row>
    <row r="15" spans="3:9" ht="12.75">
      <c r="C15" s="18" t="s">
        <v>99</v>
      </c>
      <c r="F15" s="14">
        <f>SUM(F8:F14)</f>
        <v>0</v>
      </c>
      <c r="I15" s="14">
        <f>SUM(I8:I14)</f>
        <v>65181.26</v>
      </c>
    </row>
  </sheetData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2.28125" style="0" customWidth="1"/>
    <col min="3" max="3" width="33.00390625" style="0" customWidth="1"/>
    <col min="4" max="4" width="9.57421875" style="0" customWidth="1"/>
    <col min="5" max="5" width="7.421875" style="0" customWidth="1"/>
    <col min="6" max="6" width="7.28125" style="0" customWidth="1"/>
    <col min="7" max="7" width="8.140625" style="0" customWidth="1"/>
    <col min="8" max="8" width="7.7109375" style="0" customWidth="1"/>
    <col min="9" max="9" width="10.421875" style="0" customWidth="1"/>
  </cols>
  <sheetData>
    <row r="2" ht="12.75">
      <c r="A2" t="s">
        <v>309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80</v>
      </c>
      <c r="B8" s="33" t="s">
        <v>27</v>
      </c>
      <c r="C8" s="33" t="s">
        <v>310</v>
      </c>
      <c r="D8" s="34"/>
      <c r="E8" s="34"/>
      <c r="F8" s="35"/>
      <c r="G8" s="34"/>
      <c r="H8" s="34"/>
      <c r="I8" s="35">
        <v>8000</v>
      </c>
    </row>
    <row r="9" spans="1:9" ht="12.75">
      <c r="A9" s="1"/>
      <c r="B9" s="33" t="s">
        <v>5</v>
      </c>
      <c r="C9" s="33" t="s">
        <v>311</v>
      </c>
      <c r="D9" s="34"/>
      <c r="E9" s="34"/>
      <c r="F9" s="35"/>
      <c r="G9" s="34" t="s">
        <v>312</v>
      </c>
      <c r="H9" s="34"/>
      <c r="I9" s="35">
        <v>12700</v>
      </c>
    </row>
    <row r="10" spans="1:9" ht="12.75">
      <c r="A10" s="1"/>
      <c r="B10" s="33" t="s">
        <v>28</v>
      </c>
      <c r="C10" s="33" t="s">
        <v>235</v>
      </c>
      <c r="D10" s="34"/>
      <c r="E10" s="34"/>
      <c r="F10" s="35"/>
      <c r="G10" s="34" t="s">
        <v>8</v>
      </c>
      <c r="H10" s="34">
        <v>1</v>
      </c>
      <c r="I10" s="35">
        <v>675</v>
      </c>
    </row>
    <row r="11" spans="3:9" ht="12.75">
      <c r="C11" t="s">
        <v>111</v>
      </c>
      <c r="F11" s="14">
        <v>0</v>
      </c>
      <c r="I11" s="14">
        <f>SUM(I8:I10)</f>
        <v>21375</v>
      </c>
    </row>
    <row r="12" ht="12.75">
      <c r="I12" s="14"/>
    </row>
  </sheetData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1.7109375" style="0" customWidth="1"/>
    <col min="2" max="2" width="8.7109375" style="0" customWidth="1"/>
    <col min="3" max="3" width="31.8515625" style="0" customWidth="1"/>
    <col min="4" max="4" width="7.7109375" style="0" customWidth="1"/>
    <col min="5" max="5" width="7.140625" style="0" customWidth="1"/>
    <col min="6" max="6" width="9.7109375" style="0" customWidth="1"/>
    <col min="7" max="7" width="8.00390625" style="0" customWidth="1"/>
    <col min="8" max="8" width="7.28125" style="0" customWidth="1"/>
    <col min="9" max="9" width="9.7109375" style="0" customWidth="1"/>
  </cols>
  <sheetData>
    <row r="2" ht="12.75">
      <c r="A2" t="s">
        <v>313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112</v>
      </c>
      <c r="B8" s="33" t="s">
        <v>25</v>
      </c>
      <c r="C8" s="33" t="s">
        <v>314</v>
      </c>
      <c r="D8" s="34"/>
      <c r="E8" s="34"/>
      <c r="F8" s="35"/>
      <c r="G8" s="34" t="s">
        <v>8</v>
      </c>
      <c r="H8" s="34">
        <v>2</v>
      </c>
      <c r="I8" s="35">
        <v>400</v>
      </c>
    </row>
    <row r="9" spans="1:9" ht="12.75">
      <c r="A9" s="1"/>
      <c r="B9" s="33" t="s">
        <v>16</v>
      </c>
      <c r="C9" s="33" t="s">
        <v>315</v>
      </c>
      <c r="D9" s="34"/>
      <c r="E9" s="34"/>
      <c r="F9" s="35"/>
      <c r="G9" s="34" t="s">
        <v>8</v>
      </c>
      <c r="H9" s="34">
        <v>1</v>
      </c>
      <c r="I9" s="35">
        <v>2500</v>
      </c>
    </row>
    <row r="10" spans="1:9" ht="12.75">
      <c r="A10" s="1"/>
      <c r="B10" s="33" t="s">
        <v>16</v>
      </c>
      <c r="C10" s="33" t="s">
        <v>177</v>
      </c>
      <c r="D10" s="34"/>
      <c r="E10" s="34"/>
      <c r="F10" s="35"/>
      <c r="G10" s="34" t="s">
        <v>8</v>
      </c>
      <c r="H10" s="34">
        <v>1</v>
      </c>
      <c r="I10" s="35">
        <v>130</v>
      </c>
    </row>
    <row r="11" spans="3:9" ht="12.75">
      <c r="C11" s="16" t="s">
        <v>99</v>
      </c>
      <c r="F11" s="14">
        <f>SUM(F8:F10)</f>
        <v>0</v>
      </c>
      <c r="I11" s="14">
        <f>SUM(I8:I10)</f>
        <v>3030</v>
      </c>
    </row>
  </sheetData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8515625" style="0" customWidth="1"/>
    <col min="3" max="3" width="24.57421875" style="0" customWidth="1"/>
    <col min="4" max="4" width="8.140625" style="0" customWidth="1"/>
    <col min="5" max="5" width="7.28125" style="0" customWidth="1"/>
    <col min="6" max="6" width="9.8515625" style="0" customWidth="1"/>
    <col min="7" max="8" width="7.57421875" style="0" customWidth="1"/>
    <col min="9" max="9" width="7.7109375" style="0" customWidth="1"/>
  </cols>
  <sheetData>
    <row r="2" ht="12.75">
      <c r="A2" t="s">
        <v>316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81</v>
      </c>
      <c r="B8" s="1" t="s">
        <v>5</v>
      </c>
      <c r="C8" s="1" t="s">
        <v>177</v>
      </c>
      <c r="D8" s="1"/>
      <c r="E8" s="1"/>
      <c r="F8" s="15"/>
      <c r="G8" s="1" t="s">
        <v>8</v>
      </c>
      <c r="H8" s="1">
        <v>1</v>
      </c>
      <c r="I8" s="17">
        <v>130</v>
      </c>
    </row>
    <row r="9" spans="1:9" ht="12.75">
      <c r="A9" s="1"/>
      <c r="B9" s="1"/>
      <c r="C9" s="1"/>
      <c r="D9" s="1"/>
      <c r="E9" s="1"/>
      <c r="F9" s="15"/>
      <c r="G9" s="1"/>
      <c r="H9" s="1"/>
      <c r="I9" s="17"/>
    </row>
    <row r="10" spans="6:9" ht="12.75">
      <c r="F10" s="14">
        <f>SUM(F8:F9)</f>
        <v>0</v>
      </c>
      <c r="I10" s="14">
        <f>SUM(I8:I9)</f>
        <v>130</v>
      </c>
    </row>
    <row r="12" ht="12.75">
      <c r="F12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5.140625" style="0" customWidth="1"/>
    <col min="3" max="3" width="30.140625" style="0" customWidth="1"/>
    <col min="4" max="4" width="7.421875" style="0" customWidth="1"/>
    <col min="5" max="5" width="7.140625" style="0" customWidth="1"/>
    <col min="6" max="6" width="10.7109375" style="0" customWidth="1"/>
    <col min="7" max="7" width="7.7109375" style="0" customWidth="1"/>
    <col min="8" max="8" width="7.140625" style="0" customWidth="1"/>
    <col min="9" max="9" width="10.140625" style="0" customWidth="1"/>
  </cols>
  <sheetData>
    <row r="2" ht="12.75">
      <c r="A2" t="s">
        <v>171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32</v>
      </c>
      <c r="B8" s="1" t="s">
        <v>13</v>
      </c>
      <c r="C8" s="1" t="s">
        <v>131</v>
      </c>
      <c r="D8" s="1"/>
      <c r="E8" s="1"/>
      <c r="F8" s="15"/>
      <c r="G8" s="15" t="s">
        <v>8</v>
      </c>
      <c r="H8" s="54">
        <v>2</v>
      </c>
      <c r="I8" s="15">
        <v>260</v>
      </c>
    </row>
    <row r="9" spans="1:9" ht="12.75">
      <c r="A9" s="1" t="s">
        <v>32</v>
      </c>
      <c r="B9" s="33"/>
      <c r="C9" s="33"/>
      <c r="D9" s="34"/>
      <c r="E9" s="34"/>
      <c r="F9" s="35"/>
      <c r="G9" s="34"/>
      <c r="H9" s="34"/>
      <c r="I9" s="36"/>
    </row>
    <row r="10" spans="1:9" ht="12.75">
      <c r="A10" s="1"/>
      <c r="B10" s="33"/>
      <c r="C10" s="33"/>
      <c r="D10" s="34"/>
      <c r="E10" s="34"/>
      <c r="F10" s="36"/>
      <c r="G10" s="34"/>
      <c r="H10" s="34"/>
      <c r="I10" s="36"/>
    </row>
    <row r="11" spans="6:9" ht="12.75">
      <c r="F11" s="14">
        <f>SUM(F8:F10)</f>
        <v>0</v>
      </c>
      <c r="G11" s="14"/>
      <c r="H11" s="14"/>
      <c r="I11" s="14">
        <f>SUM(I8:I10)</f>
        <v>260</v>
      </c>
    </row>
  </sheetData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F13" sqref="F13"/>
    </sheetView>
  </sheetViews>
  <sheetFormatPr defaultColWidth="9.140625" defaultRowHeight="12.75"/>
  <cols>
    <col min="3" max="3" width="26.8515625" style="0" customWidth="1"/>
    <col min="9" max="9" width="10.57421875" style="0" customWidth="1"/>
  </cols>
  <sheetData>
    <row r="2" ht="12.75">
      <c r="A2" t="s">
        <v>317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82</v>
      </c>
      <c r="B8" s="33" t="s">
        <v>5</v>
      </c>
      <c r="C8" s="33" t="s">
        <v>227</v>
      </c>
      <c r="D8" s="34"/>
      <c r="E8" s="34"/>
      <c r="F8" s="35"/>
      <c r="G8" s="34" t="s">
        <v>8</v>
      </c>
      <c r="H8" s="34">
        <v>1</v>
      </c>
      <c r="I8" s="35">
        <v>200</v>
      </c>
    </row>
    <row r="9" spans="1:9" ht="12.75">
      <c r="A9" s="1"/>
      <c r="B9" s="33"/>
      <c r="C9" s="33"/>
      <c r="D9" s="34"/>
      <c r="E9" s="34"/>
      <c r="F9" s="35"/>
      <c r="G9" s="34"/>
      <c r="H9" s="34"/>
      <c r="I9" s="35"/>
    </row>
    <row r="10" spans="3:9" ht="12.75">
      <c r="C10" s="16" t="s">
        <v>99</v>
      </c>
      <c r="F10" s="14">
        <f>SUM(F8:F9)</f>
        <v>0</v>
      </c>
      <c r="G10" s="13"/>
      <c r="H10" s="13"/>
      <c r="I10" s="14">
        <f>SUM(I8:I9)</f>
        <v>200</v>
      </c>
    </row>
  </sheetData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D16" sqref="D16"/>
    </sheetView>
  </sheetViews>
  <sheetFormatPr defaultColWidth="9.140625" defaultRowHeight="12.75"/>
  <cols>
    <col min="3" max="3" width="28.00390625" style="0" customWidth="1"/>
    <col min="6" max="6" width="9.57421875" style="0" bestFit="1" customWidth="1"/>
    <col min="9" max="9" width="10.28125" style="0" customWidth="1"/>
  </cols>
  <sheetData>
    <row r="2" ht="12.75">
      <c r="A2" t="s">
        <v>318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83</v>
      </c>
      <c r="B8" s="33" t="s">
        <v>25</v>
      </c>
      <c r="C8" s="33" t="s">
        <v>204</v>
      </c>
      <c r="D8" s="34"/>
      <c r="E8" s="34"/>
      <c r="F8" s="35"/>
      <c r="G8" s="34" t="s">
        <v>8</v>
      </c>
      <c r="H8" s="34">
        <v>1</v>
      </c>
      <c r="I8" s="35">
        <v>3250</v>
      </c>
    </row>
    <row r="9" spans="1:9" ht="12.75">
      <c r="A9" s="6"/>
      <c r="B9" s="33" t="s">
        <v>28</v>
      </c>
      <c r="C9" s="33" t="s">
        <v>47</v>
      </c>
      <c r="D9" s="34"/>
      <c r="E9" s="34"/>
      <c r="F9" s="35"/>
      <c r="G9" s="34"/>
      <c r="H9" s="34"/>
      <c r="I9" s="35">
        <v>46000</v>
      </c>
    </row>
    <row r="10" spans="1:9" ht="12.75">
      <c r="A10" s="1"/>
      <c r="B10" s="33"/>
      <c r="C10" s="33"/>
      <c r="D10" s="34"/>
      <c r="E10" s="34"/>
      <c r="F10" s="36"/>
      <c r="G10" s="34"/>
      <c r="H10" s="34"/>
      <c r="I10" s="36"/>
    </row>
    <row r="11" spans="3:9" ht="12.75">
      <c r="C11" s="16" t="s">
        <v>99</v>
      </c>
      <c r="F11" s="14">
        <v>0</v>
      </c>
      <c r="I11" s="14">
        <f>SUM(I8:I10)</f>
        <v>49250</v>
      </c>
    </row>
  </sheetData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6.28125" style="0" customWidth="1"/>
    <col min="3" max="3" width="30.8515625" style="0" customWidth="1"/>
    <col min="4" max="4" width="7.57421875" style="0" customWidth="1"/>
    <col min="5" max="5" width="7.421875" style="0" customWidth="1"/>
    <col min="6" max="6" width="11.00390625" style="0" customWidth="1"/>
    <col min="7" max="7" width="7.7109375" style="0" customWidth="1"/>
    <col min="8" max="8" width="7.57421875" style="0" customWidth="1"/>
    <col min="9" max="9" width="9.7109375" style="0" customWidth="1"/>
  </cols>
  <sheetData>
    <row r="2" ht="12.75">
      <c r="A2" t="s">
        <v>319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84</v>
      </c>
      <c r="B8" s="37" t="s">
        <v>12</v>
      </c>
      <c r="C8" s="37" t="s">
        <v>246</v>
      </c>
      <c r="D8" s="34"/>
      <c r="E8" s="34"/>
      <c r="F8" s="38"/>
      <c r="G8" s="34" t="s">
        <v>8</v>
      </c>
      <c r="H8" s="34">
        <v>1</v>
      </c>
      <c r="I8" s="38">
        <v>180</v>
      </c>
    </row>
    <row r="9" spans="1:9" ht="12.75">
      <c r="A9" s="6"/>
      <c r="B9" s="33" t="s">
        <v>25</v>
      </c>
      <c r="C9" s="33" t="s">
        <v>320</v>
      </c>
      <c r="D9" s="34"/>
      <c r="E9" s="34"/>
      <c r="F9" s="35"/>
      <c r="G9" s="34" t="s">
        <v>8</v>
      </c>
      <c r="H9" s="34">
        <v>4</v>
      </c>
      <c r="I9" s="35">
        <v>6000</v>
      </c>
    </row>
    <row r="10" spans="1:9" ht="12.75">
      <c r="A10" s="6"/>
      <c r="B10" s="33" t="s">
        <v>25</v>
      </c>
      <c r="C10" s="33" t="s">
        <v>15</v>
      </c>
      <c r="D10" s="34"/>
      <c r="E10" s="34"/>
      <c r="F10" s="35"/>
      <c r="G10" s="34"/>
      <c r="H10" s="34"/>
      <c r="I10" s="35">
        <v>33447.4</v>
      </c>
    </row>
    <row r="11" spans="1:9" ht="12.75">
      <c r="A11" s="6"/>
      <c r="B11" s="33" t="s">
        <v>28</v>
      </c>
      <c r="C11" s="33" t="s">
        <v>321</v>
      </c>
      <c r="D11" s="34"/>
      <c r="E11" s="34"/>
      <c r="F11" s="35"/>
      <c r="G11" s="34"/>
      <c r="H11" s="34"/>
      <c r="I11" s="35">
        <v>1684</v>
      </c>
    </row>
    <row r="12" spans="1:9" ht="12.75">
      <c r="A12" s="6"/>
      <c r="B12" s="33" t="s">
        <v>16</v>
      </c>
      <c r="C12" s="33" t="s">
        <v>161</v>
      </c>
      <c r="D12" s="34"/>
      <c r="E12" s="34"/>
      <c r="F12" s="35"/>
      <c r="G12" s="34"/>
      <c r="H12" s="34"/>
      <c r="I12" s="35">
        <v>2000</v>
      </c>
    </row>
    <row r="13" spans="1:9" ht="12.75">
      <c r="A13" s="6"/>
      <c r="B13" s="33"/>
      <c r="C13" s="33"/>
      <c r="D13" s="34"/>
      <c r="E13" s="34"/>
      <c r="F13" s="36"/>
      <c r="G13" s="34"/>
      <c r="H13" s="34"/>
      <c r="I13" s="36"/>
    </row>
    <row r="14" spans="3:9" ht="12.75">
      <c r="C14" s="16" t="s">
        <v>99</v>
      </c>
      <c r="F14" s="14">
        <f>SUM(F8:F13)</f>
        <v>0</v>
      </c>
      <c r="I14" s="14">
        <f>SUM(I8:I13)</f>
        <v>43311.4</v>
      </c>
    </row>
  </sheetData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0.57421875" style="0" customWidth="1"/>
    <col min="3" max="3" width="34.421875" style="0" customWidth="1"/>
    <col min="4" max="4" width="8.140625" style="0" customWidth="1"/>
    <col min="5" max="5" width="7.57421875" style="0" customWidth="1"/>
    <col min="6" max="6" width="10.140625" style="0" customWidth="1"/>
    <col min="7" max="7" width="8.421875" style="0" customWidth="1"/>
    <col min="8" max="8" width="7.57421875" style="0" customWidth="1"/>
    <col min="9" max="9" width="10.8515625" style="0" customWidth="1"/>
  </cols>
  <sheetData>
    <row r="2" ht="12.75">
      <c r="A2" t="s">
        <v>322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85</v>
      </c>
      <c r="B8" s="41" t="s">
        <v>25</v>
      </c>
      <c r="C8" s="41" t="s">
        <v>15</v>
      </c>
      <c r="D8" s="6"/>
      <c r="E8" s="6"/>
      <c r="F8" s="17">
        <v>55000</v>
      </c>
      <c r="G8" s="6"/>
      <c r="H8" s="6"/>
      <c r="I8" s="17"/>
    </row>
    <row r="9" spans="1:9" ht="12.75">
      <c r="A9" s="6"/>
      <c r="B9" s="42" t="s">
        <v>9</v>
      </c>
      <c r="C9" s="33" t="s">
        <v>109</v>
      </c>
      <c r="D9" s="34"/>
      <c r="E9" s="34"/>
      <c r="F9" s="35">
        <v>15000</v>
      </c>
      <c r="G9" s="34"/>
      <c r="H9" s="34"/>
      <c r="I9" s="35"/>
    </row>
    <row r="10" spans="1:9" ht="12.75">
      <c r="A10" s="6"/>
      <c r="B10" s="33" t="s">
        <v>27</v>
      </c>
      <c r="C10" s="33" t="s">
        <v>147</v>
      </c>
      <c r="D10" s="34"/>
      <c r="E10" s="34"/>
      <c r="F10" s="35"/>
      <c r="G10" s="34"/>
      <c r="H10" s="34"/>
      <c r="I10" s="35">
        <v>18000</v>
      </c>
    </row>
    <row r="11" spans="1:9" ht="12.75">
      <c r="A11" s="6"/>
      <c r="B11" s="33" t="s">
        <v>21</v>
      </c>
      <c r="C11" s="33" t="s">
        <v>315</v>
      </c>
      <c r="D11" s="34"/>
      <c r="E11" s="34"/>
      <c r="F11" s="35"/>
      <c r="G11" s="34" t="s">
        <v>8</v>
      </c>
      <c r="H11" s="34">
        <v>1</v>
      </c>
      <c r="I11" s="35">
        <v>24360</v>
      </c>
    </row>
    <row r="12" spans="1:9" ht="12.75">
      <c r="A12" s="6"/>
      <c r="B12" s="33" t="s">
        <v>21</v>
      </c>
      <c r="C12" s="33" t="s">
        <v>323</v>
      </c>
      <c r="D12" s="34"/>
      <c r="E12" s="34"/>
      <c r="F12" s="35"/>
      <c r="G12" s="34"/>
      <c r="H12" s="34"/>
      <c r="I12" s="35">
        <v>18000</v>
      </c>
    </row>
    <row r="13" spans="1:9" ht="12.75">
      <c r="A13" s="6"/>
      <c r="B13" s="33" t="s">
        <v>9</v>
      </c>
      <c r="C13" s="33" t="s">
        <v>324</v>
      </c>
      <c r="D13" s="34"/>
      <c r="E13" s="34"/>
      <c r="F13" s="35"/>
      <c r="G13" s="34" t="s">
        <v>20</v>
      </c>
      <c r="H13" s="34">
        <v>1</v>
      </c>
      <c r="I13" s="35">
        <v>14245.9</v>
      </c>
    </row>
    <row r="14" spans="1:9" ht="12.75">
      <c r="A14" s="6"/>
      <c r="B14" s="33" t="s">
        <v>9</v>
      </c>
      <c r="C14" s="33" t="s">
        <v>22</v>
      </c>
      <c r="D14" s="34"/>
      <c r="E14" s="34"/>
      <c r="F14" s="35"/>
      <c r="G14" s="34" t="s">
        <v>6</v>
      </c>
      <c r="H14" s="34">
        <v>2</v>
      </c>
      <c r="I14" s="35">
        <v>700</v>
      </c>
    </row>
    <row r="15" spans="1:9" ht="12.75">
      <c r="A15" s="6"/>
      <c r="B15" s="33" t="s">
        <v>5</v>
      </c>
      <c r="C15" s="33" t="s">
        <v>315</v>
      </c>
      <c r="D15" s="34"/>
      <c r="E15" s="34"/>
      <c r="F15" s="35"/>
      <c r="G15" s="34"/>
      <c r="H15" s="34"/>
      <c r="I15" s="35">
        <v>26732.43</v>
      </c>
    </row>
    <row r="16" spans="1:9" ht="12.75">
      <c r="A16" s="6"/>
      <c r="B16" s="33" t="s">
        <v>5</v>
      </c>
      <c r="C16" s="33" t="s">
        <v>34</v>
      </c>
      <c r="D16" s="34"/>
      <c r="E16" s="34"/>
      <c r="F16" s="35"/>
      <c r="G16" s="34" t="s">
        <v>20</v>
      </c>
      <c r="H16" s="34">
        <v>1</v>
      </c>
      <c r="I16" s="35">
        <v>48412.7</v>
      </c>
    </row>
    <row r="17" spans="1:9" ht="12.75">
      <c r="A17" s="6"/>
      <c r="B17" s="33" t="s">
        <v>5</v>
      </c>
      <c r="C17" s="33" t="s">
        <v>325</v>
      </c>
      <c r="D17" s="34"/>
      <c r="E17" s="34"/>
      <c r="F17" s="35"/>
      <c r="G17" s="34" t="s">
        <v>8</v>
      </c>
      <c r="H17" s="34">
        <v>6</v>
      </c>
      <c r="I17" s="35">
        <v>1428</v>
      </c>
    </row>
    <row r="18" spans="1:9" ht="12.75">
      <c r="A18" s="6"/>
      <c r="B18" s="33" t="s">
        <v>28</v>
      </c>
      <c r="C18" s="33" t="s">
        <v>139</v>
      </c>
      <c r="D18" s="34"/>
      <c r="E18" s="34"/>
      <c r="F18" s="35"/>
      <c r="G18" s="34"/>
      <c r="H18" s="34"/>
      <c r="I18" s="35">
        <v>5000</v>
      </c>
    </row>
    <row r="19" spans="1:9" ht="12.75">
      <c r="A19" s="6"/>
      <c r="B19" s="33" t="s">
        <v>13</v>
      </c>
      <c r="C19" s="33" t="s">
        <v>166</v>
      </c>
      <c r="D19" s="34"/>
      <c r="E19" s="34"/>
      <c r="F19" s="35"/>
      <c r="G19" s="34"/>
      <c r="H19" s="34"/>
      <c r="I19" s="35">
        <v>5602.64</v>
      </c>
    </row>
    <row r="20" spans="1:9" ht="12.75">
      <c r="A20" s="6"/>
      <c r="B20" s="33" t="s">
        <v>16</v>
      </c>
      <c r="C20" s="33" t="s">
        <v>177</v>
      </c>
      <c r="D20" s="34"/>
      <c r="E20" s="34"/>
      <c r="F20" s="35"/>
      <c r="G20" s="34" t="s">
        <v>8</v>
      </c>
      <c r="H20" s="34">
        <v>2</v>
      </c>
      <c r="I20" s="35">
        <v>260</v>
      </c>
    </row>
    <row r="21" spans="1:9" ht="12.75">
      <c r="A21" s="6"/>
      <c r="B21" s="33" t="s">
        <v>16</v>
      </c>
      <c r="C21" s="33" t="s">
        <v>166</v>
      </c>
      <c r="D21" s="34"/>
      <c r="E21" s="34"/>
      <c r="F21" s="35"/>
      <c r="G21" s="34"/>
      <c r="H21" s="34"/>
      <c r="I21" s="35">
        <v>5602.64</v>
      </c>
    </row>
    <row r="22" spans="1:9" ht="12.75">
      <c r="A22" s="6"/>
      <c r="B22" s="33" t="s">
        <v>16</v>
      </c>
      <c r="C22" s="33" t="s">
        <v>326</v>
      </c>
      <c r="D22" s="34"/>
      <c r="E22" s="34"/>
      <c r="F22" s="35"/>
      <c r="G22" s="34"/>
      <c r="H22" s="34"/>
      <c r="I22" s="35">
        <v>4000</v>
      </c>
    </row>
    <row r="23" spans="1:9" ht="12.75">
      <c r="A23" s="6"/>
      <c r="B23" s="42"/>
      <c r="C23" s="33"/>
      <c r="D23" s="34"/>
      <c r="E23" s="34"/>
      <c r="F23" s="36"/>
      <c r="G23" s="34"/>
      <c r="H23" s="34"/>
      <c r="I23" s="36"/>
    </row>
    <row r="24" spans="1:9" ht="12.75">
      <c r="A24" s="6"/>
      <c r="B24" s="6"/>
      <c r="C24" s="6"/>
      <c r="D24" s="6"/>
      <c r="E24" s="6"/>
      <c r="F24" s="17"/>
      <c r="G24" s="6"/>
      <c r="H24" s="6"/>
      <c r="I24" s="17"/>
    </row>
    <row r="25" spans="3:9" ht="12.75">
      <c r="C25" t="s">
        <v>99</v>
      </c>
      <c r="F25" s="14">
        <f>SUM(F8:F24)</f>
        <v>70000</v>
      </c>
      <c r="G25" s="13"/>
      <c r="H25" s="13"/>
      <c r="I25" s="21">
        <f>SUM(I8:I24)</f>
        <v>172344.31</v>
      </c>
    </row>
    <row r="26" ht="12.75">
      <c r="F26" s="14"/>
    </row>
  </sheetData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7109375" style="0" customWidth="1"/>
    <col min="3" max="3" width="29.140625" style="0" customWidth="1"/>
    <col min="4" max="4" width="8.140625" style="0" customWidth="1"/>
    <col min="5" max="5" width="7.421875" style="0" customWidth="1"/>
    <col min="6" max="6" width="12.140625" style="0" customWidth="1"/>
    <col min="7" max="7" width="8.00390625" style="0" customWidth="1"/>
    <col min="8" max="8" width="7.57421875" style="0" customWidth="1"/>
    <col min="9" max="9" width="11.00390625" style="0" customWidth="1"/>
  </cols>
  <sheetData>
    <row r="2" ht="12.75">
      <c r="A2" t="s">
        <v>327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87</v>
      </c>
      <c r="B8" s="6" t="s">
        <v>9</v>
      </c>
      <c r="C8" s="41" t="s">
        <v>34</v>
      </c>
      <c r="D8" s="6" t="s">
        <v>20</v>
      </c>
      <c r="E8" s="6">
        <v>2</v>
      </c>
      <c r="F8" s="17">
        <v>40000</v>
      </c>
      <c r="G8" s="6"/>
      <c r="H8" s="6"/>
      <c r="I8" s="17"/>
    </row>
    <row r="9" spans="1:9" ht="12.75">
      <c r="A9" s="6"/>
      <c r="B9" s="37" t="s">
        <v>12</v>
      </c>
      <c r="C9" s="37" t="s">
        <v>246</v>
      </c>
      <c r="D9" s="34"/>
      <c r="E9" s="34"/>
      <c r="F9" s="40"/>
      <c r="G9" s="34" t="s">
        <v>8</v>
      </c>
      <c r="H9" s="34">
        <v>2</v>
      </c>
      <c r="I9" s="40">
        <v>360</v>
      </c>
    </row>
    <row r="10" spans="1:9" ht="12.75">
      <c r="A10" s="6"/>
      <c r="B10" s="33" t="s">
        <v>9</v>
      </c>
      <c r="C10" s="33" t="s">
        <v>239</v>
      </c>
      <c r="D10" s="34"/>
      <c r="E10" s="34"/>
      <c r="F10" s="35"/>
      <c r="G10" s="34"/>
      <c r="H10" s="34"/>
      <c r="I10" s="35">
        <v>12380</v>
      </c>
    </row>
    <row r="11" spans="1:9" ht="12.75">
      <c r="A11" s="6"/>
      <c r="B11" s="33" t="s">
        <v>5</v>
      </c>
      <c r="C11" s="33" t="s">
        <v>216</v>
      </c>
      <c r="D11" s="34"/>
      <c r="E11" s="34"/>
      <c r="F11" s="35"/>
      <c r="G11" s="34" t="s">
        <v>8</v>
      </c>
      <c r="H11" s="34">
        <v>2</v>
      </c>
      <c r="I11" s="35">
        <v>400</v>
      </c>
    </row>
    <row r="12" spans="1:9" ht="12.75">
      <c r="A12" s="6"/>
      <c r="B12" s="33" t="s">
        <v>13</v>
      </c>
      <c r="C12" s="33" t="s">
        <v>177</v>
      </c>
      <c r="D12" s="34"/>
      <c r="E12" s="34"/>
      <c r="F12" s="35"/>
      <c r="G12" s="34" t="s">
        <v>8</v>
      </c>
      <c r="H12" s="34">
        <v>1</v>
      </c>
      <c r="I12" s="35">
        <v>130</v>
      </c>
    </row>
    <row r="13" spans="1:9" ht="12.75">
      <c r="A13" s="6"/>
      <c r="B13" s="33"/>
      <c r="C13" s="33"/>
      <c r="D13" s="34"/>
      <c r="E13" s="34"/>
      <c r="F13" s="35"/>
      <c r="G13" s="34"/>
      <c r="H13" s="34"/>
      <c r="I13" s="35"/>
    </row>
    <row r="14" spans="3:9" ht="12.75">
      <c r="C14" s="30" t="s">
        <v>99</v>
      </c>
      <c r="F14" s="14">
        <f>SUM(F8:F13)</f>
        <v>40000</v>
      </c>
      <c r="I14" s="14">
        <f>SUM(I9:I13)</f>
        <v>13270</v>
      </c>
    </row>
    <row r="15" ht="12.75">
      <c r="I15" s="14"/>
    </row>
  </sheetData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1.421875" style="0" customWidth="1"/>
    <col min="3" max="3" width="38.7109375" style="0" customWidth="1"/>
    <col min="4" max="4" width="7.8515625" style="0" customWidth="1"/>
    <col min="5" max="5" width="8.00390625" style="0" customWidth="1"/>
    <col min="6" max="6" width="10.57421875" style="0" customWidth="1"/>
    <col min="7" max="7" width="8.140625" style="0" customWidth="1"/>
    <col min="8" max="8" width="7.7109375" style="0" customWidth="1"/>
    <col min="9" max="9" width="11.7109375" style="0" customWidth="1"/>
  </cols>
  <sheetData>
    <row r="2" ht="12.75">
      <c r="A2" t="s">
        <v>328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3" t="s">
        <v>88</v>
      </c>
      <c r="B8" s="33" t="s">
        <v>5</v>
      </c>
      <c r="C8" s="33" t="s">
        <v>329</v>
      </c>
      <c r="D8" s="6" t="s">
        <v>8</v>
      </c>
      <c r="E8" s="6">
        <v>4</v>
      </c>
      <c r="F8" s="17">
        <v>60000</v>
      </c>
      <c r="G8" s="34"/>
      <c r="H8" s="34"/>
      <c r="I8" s="35"/>
    </row>
    <row r="9" spans="1:9" ht="12.75">
      <c r="A9" s="33"/>
      <c r="B9" s="33" t="s">
        <v>27</v>
      </c>
      <c r="C9" s="33" t="s">
        <v>330</v>
      </c>
      <c r="D9" s="34"/>
      <c r="E9" s="34"/>
      <c r="F9" s="35"/>
      <c r="G9" s="34"/>
      <c r="H9" s="34"/>
      <c r="I9" s="35">
        <v>28500</v>
      </c>
    </row>
    <row r="10" spans="1:9" ht="12.75">
      <c r="A10" s="33"/>
      <c r="B10" s="33" t="s">
        <v>21</v>
      </c>
      <c r="C10" s="33" t="s">
        <v>324</v>
      </c>
      <c r="D10" s="34"/>
      <c r="E10" s="34"/>
      <c r="F10" s="35"/>
      <c r="G10" s="34"/>
      <c r="H10" s="34"/>
      <c r="I10" s="35">
        <v>5000</v>
      </c>
    </row>
    <row r="11" spans="1:9" ht="12.75">
      <c r="A11" s="33"/>
      <c r="B11" s="33" t="s">
        <v>25</v>
      </c>
      <c r="C11" s="33" t="s">
        <v>150</v>
      </c>
      <c r="D11" s="34"/>
      <c r="E11" s="34"/>
      <c r="F11" s="35"/>
      <c r="G11" s="34" t="s">
        <v>8</v>
      </c>
      <c r="H11" s="34">
        <v>2</v>
      </c>
      <c r="I11" s="35">
        <v>11166</v>
      </c>
    </row>
    <row r="12" spans="1:9" ht="12.75">
      <c r="A12" s="33"/>
      <c r="B12" s="33" t="s">
        <v>25</v>
      </c>
      <c r="C12" s="33" t="s">
        <v>331</v>
      </c>
      <c r="D12" s="34"/>
      <c r="E12" s="34"/>
      <c r="F12" s="35"/>
      <c r="G12" s="34"/>
      <c r="H12" s="34"/>
      <c r="I12" s="35">
        <v>15484.81</v>
      </c>
    </row>
    <row r="13" spans="1:9" ht="12.75">
      <c r="A13" s="33"/>
      <c r="B13" s="33" t="s">
        <v>18</v>
      </c>
      <c r="C13" s="33" t="s">
        <v>19</v>
      </c>
      <c r="D13" s="34"/>
      <c r="E13" s="34"/>
      <c r="F13" s="35"/>
      <c r="G13" s="34" t="s">
        <v>20</v>
      </c>
      <c r="H13" s="34">
        <v>1</v>
      </c>
      <c r="I13" s="35">
        <v>54531.5</v>
      </c>
    </row>
    <row r="14" spans="1:9" ht="12.75">
      <c r="A14" s="33"/>
      <c r="B14" s="33" t="s">
        <v>18</v>
      </c>
      <c r="C14" s="33" t="s">
        <v>332</v>
      </c>
      <c r="D14" s="34"/>
      <c r="E14" s="34"/>
      <c r="F14" s="35"/>
      <c r="G14" s="34"/>
      <c r="H14" s="34"/>
      <c r="I14" s="35">
        <v>26922.5</v>
      </c>
    </row>
    <row r="15" spans="1:9" ht="12.75">
      <c r="A15" s="33"/>
      <c r="B15" s="33" t="s">
        <v>18</v>
      </c>
      <c r="C15" s="33" t="s">
        <v>333</v>
      </c>
      <c r="D15" s="34"/>
      <c r="E15" s="34"/>
      <c r="F15" s="35"/>
      <c r="G15" s="34" t="s">
        <v>8</v>
      </c>
      <c r="H15" s="34">
        <v>1</v>
      </c>
      <c r="I15" s="35">
        <v>400</v>
      </c>
    </row>
    <row r="16" spans="1:9" ht="12.75">
      <c r="A16" s="33"/>
      <c r="B16" s="33" t="s">
        <v>13</v>
      </c>
      <c r="C16" s="33" t="s">
        <v>177</v>
      </c>
      <c r="D16" s="34"/>
      <c r="E16" s="34"/>
      <c r="F16" s="35"/>
      <c r="G16" s="34" t="s">
        <v>8</v>
      </c>
      <c r="H16" s="34">
        <v>2</v>
      </c>
      <c r="I16" s="35">
        <v>260</v>
      </c>
    </row>
    <row r="17" spans="1:9" ht="12.75">
      <c r="A17" s="33"/>
      <c r="B17" s="33" t="s">
        <v>13</v>
      </c>
      <c r="C17" s="33" t="s">
        <v>334</v>
      </c>
      <c r="D17" s="34"/>
      <c r="E17" s="34"/>
      <c r="F17" s="35"/>
      <c r="G17" s="34"/>
      <c r="H17" s="34"/>
      <c r="I17" s="35">
        <v>7697.4</v>
      </c>
    </row>
    <row r="18" spans="1:9" ht="12.75">
      <c r="A18" s="33"/>
      <c r="B18" s="33"/>
      <c r="C18" s="33"/>
      <c r="D18" s="1"/>
      <c r="E18" s="1"/>
      <c r="F18" s="1"/>
      <c r="G18" s="34"/>
      <c r="H18" s="34"/>
      <c r="I18" s="36"/>
    </row>
    <row r="19" spans="6:9" ht="12.75">
      <c r="F19" s="14">
        <f>SUM(F8:F18)</f>
        <v>60000</v>
      </c>
      <c r="I19" s="14">
        <f>SUM(I8:I18)</f>
        <v>149962.21</v>
      </c>
    </row>
  </sheetData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0.28125" style="0" customWidth="1"/>
    <col min="3" max="3" width="31.28125" style="0" customWidth="1"/>
    <col min="4" max="4" width="8.28125" style="0" customWidth="1"/>
    <col min="5" max="5" width="7.7109375" style="0" customWidth="1"/>
    <col min="6" max="6" width="9.8515625" style="0" customWidth="1"/>
    <col min="7" max="7" width="8.421875" style="0" customWidth="1"/>
    <col min="8" max="8" width="7.7109375" style="0" customWidth="1"/>
    <col min="9" max="9" width="10.28125" style="0" customWidth="1"/>
  </cols>
  <sheetData>
    <row r="2" ht="12.75">
      <c r="A2" t="s">
        <v>335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89</v>
      </c>
      <c r="B8" s="33" t="s">
        <v>27</v>
      </c>
      <c r="C8" s="33" t="s">
        <v>336</v>
      </c>
      <c r="D8" s="34"/>
      <c r="E8" s="34"/>
      <c r="F8" s="35"/>
      <c r="G8" s="34" t="s">
        <v>8</v>
      </c>
      <c r="H8" s="34">
        <v>6</v>
      </c>
      <c r="I8" s="35">
        <v>4683.6</v>
      </c>
    </row>
    <row r="9" spans="1:9" ht="12.75">
      <c r="A9" s="1"/>
      <c r="B9" s="33" t="s">
        <v>21</v>
      </c>
      <c r="C9" s="33" t="s">
        <v>24</v>
      </c>
      <c r="D9" s="34"/>
      <c r="E9" s="34"/>
      <c r="F9" s="35"/>
      <c r="G9" s="34" t="s">
        <v>6</v>
      </c>
      <c r="H9" s="34">
        <v>2</v>
      </c>
      <c r="I9" s="35">
        <v>1713.24</v>
      </c>
    </row>
    <row r="10" spans="1:9" ht="12.75">
      <c r="A10" s="1"/>
      <c r="B10" s="33" t="s">
        <v>7</v>
      </c>
      <c r="C10" s="33" t="s">
        <v>337</v>
      </c>
      <c r="D10" s="34"/>
      <c r="E10" s="34"/>
      <c r="F10" s="35"/>
      <c r="G10" s="34" t="s">
        <v>8</v>
      </c>
      <c r="H10" s="34">
        <v>1</v>
      </c>
      <c r="I10" s="35">
        <v>10200</v>
      </c>
    </row>
    <row r="11" spans="1:9" ht="12.75">
      <c r="A11" s="1"/>
      <c r="B11" s="33" t="s">
        <v>9</v>
      </c>
      <c r="C11" s="33" t="s">
        <v>127</v>
      </c>
      <c r="D11" s="34"/>
      <c r="E11" s="34"/>
      <c r="F11" s="35"/>
      <c r="G11" s="34"/>
      <c r="H11" s="34"/>
      <c r="I11" s="35">
        <v>4000</v>
      </c>
    </row>
    <row r="12" spans="1:9" ht="12.75">
      <c r="A12" s="1"/>
      <c r="B12" s="33" t="s">
        <v>5</v>
      </c>
      <c r="C12" s="33" t="s">
        <v>338</v>
      </c>
      <c r="D12" s="34"/>
      <c r="E12" s="34"/>
      <c r="F12" s="35"/>
      <c r="G12" s="34"/>
      <c r="H12" s="34"/>
      <c r="I12" s="35">
        <v>30000</v>
      </c>
    </row>
    <row r="13" spans="1:9" ht="12.75">
      <c r="A13" s="1"/>
      <c r="B13" s="33" t="s">
        <v>18</v>
      </c>
      <c r="C13" s="33" t="s">
        <v>150</v>
      </c>
      <c r="D13" s="34"/>
      <c r="E13" s="34"/>
      <c r="F13" s="35"/>
      <c r="G13" s="34" t="s">
        <v>8</v>
      </c>
      <c r="H13" s="34">
        <v>1</v>
      </c>
      <c r="I13" s="35">
        <v>5000</v>
      </c>
    </row>
    <row r="14" spans="1:9" ht="12.75">
      <c r="A14" s="1"/>
      <c r="B14" s="33" t="s">
        <v>18</v>
      </c>
      <c r="C14" s="33" t="s">
        <v>339</v>
      </c>
      <c r="D14" s="34"/>
      <c r="E14" s="34"/>
      <c r="F14" s="35"/>
      <c r="G14" s="34"/>
      <c r="H14" s="34"/>
      <c r="I14" s="35">
        <v>17550</v>
      </c>
    </row>
    <row r="15" spans="1:9" ht="12.75">
      <c r="A15" s="1"/>
      <c r="B15" s="33" t="s">
        <v>28</v>
      </c>
      <c r="C15" s="33" t="s">
        <v>29</v>
      </c>
      <c r="D15" s="34"/>
      <c r="E15" s="34"/>
      <c r="F15" s="35"/>
      <c r="G15" s="34"/>
      <c r="H15" s="34"/>
      <c r="I15" s="35">
        <v>25000</v>
      </c>
    </row>
    <row r="16" spans="1:9" ht="12.75">
      <c r="A16" s="1"/>
      <c r="B16" s="33" t="s">
        <v>13</v>
      </c>
      <c r="C16" s="33" t="s">
        <v>177</v>
      </c>
      <c r="D16" s="34"/>
      <c r="E16" s="34"/>
      <c r="F16" s="35"/>
      <c r="G16" s="34" t="s">
        <v>8</v>
      </c>
      <c r="H16" s="34">
        <v>1</v>
      </c>
      <c r="I16" s="35">
        <v>130</v>
      </c>
    </row>
    <row r="17" spans="1:9" ht="12.75">
      <c r="A17" s="1"/>
      <c r="B17" s="33" t="s">
        <v>13</v>
      </c>
      <c r="C17" s="33" t="s">
        <v>340</v>
      </c>
      <c r="D17" s="34"/>
      <c r="E17" s="34"/>
      <c r="F17" s="35"/>
      <c r="G17" s="34" t="s">
        <v>8</v>
      </c>
      <c r="H17" s="34">
        <v>1</v>
      </c>
      <c r="I17" s="35">
        <v>1200</v>
      </c>
    </row>
    <row r="18" spans="1:9" ht="12.75">
      <c r="A18" s="1"/>
      <c r="B18" s="37" t="s">
        <v>26</v>
      </c>
      <c r="C18" s="37" t="s">
        <v>177</v>
      </c>
      <c r="D18" s="34"/>
      <c r="E18" s="34"/>
      <c r="F18" s="55"/>
      <c r="G18" s="34" t="s">
        <v>8</v>
      </c>
      <c r="H18" s="34">
        <v>1</v>
      </c>
      <c r="I18" s="55">
        <v>130</v>
      </c>
    </row>
    <row r="19" spans="1:9" ht="12.75">
      <c r="A19" s="1"/>
      <c r="B19" s="33"/>
      <c r="C19" s="33"/>
      <c r="D19" s="6"/>
      <c r="E19" s="6"/>
      <c r="F19" s="17"/>
      <c r="G19" s="34"/>
      <c r="H19" s="34"/>
      <c r="I19" s="35"/>
    </row>
    <row r="20" spans="3:9" ht="12.75">
      <c r="C20" s="18"/>
      <c r="F20" s="14">
        <f>SUM(F8:F19)</f>
        <v>0</v>
      </c>
      <c r="I20" s="14">
        <f>SUM(I8:I19)</f>
        <v>99606.84</v>
      </c>
    </row>
  </sheetData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2.7109375" style="0" customWidth="1"/>
    <col min="3" max="3" width="31.140625" style="0" customWidth="1"/>
    <col min="4" max="4" width="8.7109375" style="0" customWidth="1"/>
    <col min="5" max="5" width="7.7109375" style="0" customWidth="1"/>
    <col min="6" max="6" width="9.28125" style="0" customWidth="1"/>
    <col min="7" max="8" width="7.57421875" style="0" customWidth="1"/>
    <col min="9" max="9" width="9.8515625" style="0" customWidth="1"/>
  </cols>
  <sheetData>
    <row r="2" ht="12.75">
      <c r="A2" t="s">
        <v>341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3" t="s">
        <v>90</v>
      </c>
      <c r="B8" s="33" t="s">
        <v>9</v>
      </c>
      <c r="C8" s="33" t="s">
        <v>86</v>
      </c>
      <c r="D8" s="34"/>
      <c r="E8" s="34"/>
      <c r="F8" s="35"/>
      <c r="G8" s="34"/>
      <c r="H8" s="34"/>
      <c r="I8" s="35">
        <v>139571.7</v>
      </c>
    </row>
    <row r="9" spans="1:9" ht="12.75">
      <c r="A9" s="33"/>
      <c r="B9" s="33" t="s">
        <v>9</v>
      </c>
      <c r="C9" s="33" t="s">
        <v>201</v>
      </c>
      <c r="D9" s="34"/>
      <c r="E9" s="34"/>
      <c r="F9" s="35"/>
      <c r="G9" s="34" t="s">
        <v>8</v>
      </c>
      <c r="H9" s="34">
        <v>2</v>
      </c>
      <c r="I9" s="35">
        <v>740</v>
      </c>
    </row>
    <row r="10" spans="1:9" ht="12.75">
      <c r="A10" s="1"/>
      <c r="B10" s="33" t="s">
        <v>5</v>
      </c>
      <c r="C10" s="33" t="s">
        <v>342</v>
      </c>
      <c r="D10" s="34"/>
      <c r="E10" s="34"/>
      <c r="F10" s="35"/>
      <c r="G10" s="34"/>
      <c r="H10" s="34"/>
      <c r="I10" s="35">
        <v>20000</v>
      </c>
    </row>
    <row r="11" spans="1:9" ht="12.75">
      <c r="A11" s="1"/>
      <c r="B11" s="1"/>
      <c r="C11" s="1"/>
      <c r="D11" s="6"/>
      <c r="E11" s="6"/>
      <c r="F11" s="17"/>
      <c r="G11" s="6"/>
      <c r="H11" s="6"/>
      <c r="I11" s="17"/>
    </row>
    <row r="12" spans="3:9" ht="12.75">
      <c r="C12" s="16"/>
      <c r="F12" s="14">
        <f>SUM(F8:F11)</f>
        <v>0</v>
      </c>
      <c r="I12" s="14">
        <f>SUM(I8:I11)</f>
        <v>160311.7</v>
      </c>
    </row>
  </sheetData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E22" sqref="E21:E22"/>
    </sheetView>
  </sheetViews>
  <sheetFormatPr defaultColWidth="9.140625" defaultRowHeight="12.75"/>
  <cols>
    <col min="1" max="1" width="12.7109375" style="0" customWidth="1"/>
    <col min="2" max="2" width="8.7109375" style="0" customWidth="1"/>
    <col min="3" max="3" width="32.7109375" style="0" customWidth="1"/>
    <col min="4" max="4" width="7.421875" style="0" customWidth="1"/>
    <col min="5" max="6" width="7.00390625" style="0" customWidth="1"/>
    <col min="7" max="7" width="8.140625" style="0" customWidth="1"/>
    <col min="8" max="8" width="7.28125" style="0" customWidth="1"/>
    <col min="9" max="9" width="10.00390625" style="0" customWidth="1"/>
  </cols>
  <sheetData>
    <row r="2" ht="12.75">
      <c r="A2" t="s">
        <v>343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91</v>
      </c>
      <c r="B8" s="33" t="s">
        <v>7</v>
      </c>
      <c r="C8" s="33" t="s">
        <v>148</v>
      </c>
      <c r="D8" s="34"/>
      <c r="E8" s="34"/>
      <c r="F8" s="35"/>
      <c r="G8" s="34" t="s">
        <v>8</v>
      </c>
      <c r="H8" s="34">
        <v>1</v>
      </c>
      <c r="I8" s="35">
        <v>9000</v>
      </c>
    </row>
    <row r="9" spans="1:9" ht="12.75">
      <c r="A9" s="1"/>
      <c r="B9" s="33" t="s">
        <v>5</v>
      </c>
      <c r="C9" s="33" t="s">
        <v>188</v>
      </c>
      <c r="D9" s="34"/>
      <c r="E9" s="34"/>
      <c r="F9" s="35"/>
      <c r="G9" s="34"/>
      <c r="H9" s="34"/>
      <c r="I9" s="35">
        <v>17640</v>
      </c>
    </row>
    <row r="10" spans="1:9" ht="12.75">
      <c r="A10" s="1"/>
      <c r="B10" s="33" t="s">
        <v>18</v>
      </c>
      <c r="C10" s="33" t="s">
        <v>177</v>
      </c>
      <c r="D10" s="34"/>
      <c r="E10" s="34"/>
      <c r="F10" s="35"/>
      <c r="G10" s="34" t="s">
        <v>8</v>
      </c>
      <c r="H10" s="34">
        <v>2</v>
      </c>
      <c r="I10" s="35">
        <v>260</v>
      </c>
    </row>
    <row r="11" spans="1:9" ht="12.75">
      <c r="A11" s="1"/>
      <c r="B11" s="33" t="s">
        <v>18</v>
      </c>
      <c r="C11" s="33" t="s">
        <v>23</v>
      </c>
      <c r="D11" s="34"/>
      <c r="E11" s="34"/>
      <c r="F11" s="35"/>
      <c r="G11" s="34"/>
      <c r="H11" s="34"/>
      <c r="I11" s="35">
        <v>528</v>
      </c>
    </row>
    <row r="12" spans="1:9" ht="12.75">
      <c r="A12" s="1"/>
      <c r="B12" s="33" t="s">
        <v>28</v>
      </c>
      <c r="C12" s="33" t="s">
        <v>344</v>
      </c>
      <c r="D12" s="34"/>
      <c r="E12" s="34"/>
      <c r="F12" s="35"/>
      <c r="G12" s="34"/>
      <c r="H12" s="34"/>
      <c r="I12" s="35">
        <v>120000</v>
      </c>
    </row>
    <row r="13" spans="1:9" ht="12.75">
      <c r="A13" s="1"/>
      <c r="B13" s="33" t="s">
        <v>13</v>
      </c>
      <c r="C13" s="33" t="s">
        <v>138</v>
      </c>
      <c r="D13" s="34"/>
      <c r="E13" s="34"/>
      <c r="F13" s="35"/>
      <c r="G13" s="34"/>
      <c r="H13" s="34"/>
      <c r="I13" s="35">
        <v>18099.6</v>
      </c>
    </row>
    <row r="14" spans="1:9" ht="12.75">
      <c r="A14" s="1"/>
      <c r="B14" s="33" t="s">
        <v>13</v>
      </c>
      <c r="C14" s="33" t="s">
        <v>345</v>
      </c>
      <c r="D14" s="34"/>
      <c r="E14" s="34"/>
      <c r="F14" s="35"/>
      <c r="G14" s="34"/>
      <c r="H14" s="34"/>
      <c r="I14" s="35">
        <v>5750</v>
      </c>
    </row>
    <row r="15" spans="1:9" ht="12.75">
      <c r="A15" s="1"/>
      <c r="B15" s="33" t="s">
        <v>16</v>
      </c>
      <c r="C15" s="33" t="s">
        <v>192</v>
      </c>
      <c r="D15" s="34"/>
      <c r="E15" s="34"/>
      <c r="F15" s="35"/>
      <c r="G15" s="34" t="s">
        <v>8</v>
      </c>
      <c r="H15" s="34">
        <v>1</v>
      </c>
      <c r="I15" s="35">
        <v>2000</v>
      </c>
    </row>
    <row r="16" spans="1:9" ht="12.75">
      <c r="A16" s="1"/>
      <c r="B16" s="37"/>
      <c r="C16" s="37"/>
      <c r="D16" s="6"/>
      <c r="E16" s="6"/>
      <c r="F16" s="17"/>
      <c r="G16" s="34"/>
      <c r="H16" s="34"/>
      <c r="I16" s="39"/>
    </row>
    <row r="17" spans="3:9" ht="12.75">
      <c r="C17" s="16"/>
      <c r="F17" s="14">
        <v>0</v>
      </c>
      <c r="I17" s="14">
        <f>SUM(I8:I16)</f>
        <v>173277.6</v>
      </c>
    </row>
  </sheetData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15.421875" style="0" customWidth="1"/>
    <col min="3" max="3" width="34.00390625" style="0" customWidth="1"/>
    <col min="4" max="4" width="8.140625" style="0" customWidth="1"/>
    <col min="5" max="5" width="7.57421875" style="0" customWidth="1"/>
    <col min="6" max="6" width="9.8515625" style="0" customWidth="1"/>
    <col min="7" max="7" width="8.00390625" style="0" customWidth="1"/>
    <col min="8" max="8" width="7.57421875" style="0" customWidth="1"/>
    <col min="9" max="9" width="10.7109375" style="0" customWidth="1"/>
  </cols>
  <sheetData>
    <row r="2" ht="12.75">
      <c r="A2" t="s">
        <v>346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7" t="s">
        <v>92</v>
      </c>
      <c r="B8" s="33" t="s">
        <v>27</v>
      </c>
      <c r="C8" s="33" t="s">
        <v>246</v>
      </c>
      <c r="D8" s="34"/>
      <c r="E8" s="34"/>
      <c r="F8" s="35"/>
      <c r="G8" s="34" t="s">
        <v>8</v>
      </c>
      <c r="H8" s="34">
        <v>1</v>
      </c>
      <c r="I8" s="35">
        <v>192.31</v>
      </c>
    </row>
    <row r="9" spans="1:9" ht="12.75">
      <c r="A9" s="37"/>
      <c r="B9" s="33" t="s">
        <v>27</v>
      </c>
      <c r="C9" s="33" t="s">
        <v>22</v>
      </c>
      <c r="D9" s="34"/>
      <c r="E9" s="34"/>
      <c r="F9" s="35"/>
      <c r="G9" s="34" t="s">
        <v>6</v>
      </c>
      <c r="H9" s="34">
        <v>3</v>
      </c>
      <c r="I9" s="35">
        <v>1250</v>
      </c>
    </row>
    <row r="10" spans="1:9" ht="12.75">
      <c r="A10" s="37"/>
      <c r="B10" s="33" t="s">
        <v>9</v>
      </c>
      <c r="C10" s="33" t="s">
        <v>347</v>
      </c>
      <c r="D10" s="34"/>
      <c r="E10" s="34"/>
      <c r="F10" s="35"/>
      <c r="G10" s="34" t="s">
        <v>8</v>
      </c>
      <c r="H10" s="34">
        <v>1</v>
      </c>
      <c r="I10" s="35">
        <v>600</v>
      </c>
    </row>
    <row r="11" spans="1:9" ht="12.75">
      <c r="A11" s="37"/>
      <c r="B11" s="33" t="s">
        <v>13</v>
      </c>
      <c r="C11" s="33" t="s">
        <v>259</v>
      </c>
      <c r="D11" s="34"/>
      <c r="E11" s="34"/>
      <c r="F11" s="35"/>
      <c r="G11" s="34"/>
      <c r="H11" s="34"/>
      <c r="I11" s="35">
        <v>11000</v>
      </c>
    </row>
    <row r="12" spans="1:9" ht="12.75">
      <c r="A12" s="37"/>
      <c r="B12" s="33"/>
      <c r="C12" s="33"/>
      <c r="D12" s="1"/>
      <c r="E12" s="1"/>
      <c r="F12" s="15"/>
      <c r="G12" s="34"/>
      <c r="H12" s="34"/>
      <c r="I12" s="36"/>
    </row>
    <row r="13" spans="6:9" ht="12.75">
      <c r="F13" s="14">
        <f>SUM(F8:F12)</f>
        <v>0</v>
      </c>
      <c r="I13" s="14">
        <f>SUM(I8:I12)</f>
        <v>13042.31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00390625" style="0" customWidth="1"/>
    <col min="3" max="3" width="34.57421875" style="0" customWidth="1"/>
    <col min="4" max="4" width="8.28125" style="0" customWidth="1"/>
    <col min="5" max="6" width="7.421875" style="0" customWidth="1"/>
    <col min="7" max="8" width="6.8515625" style="0" customWidth="1"/>
    <col min="9" max="9" width="11.00390625" style="0" customWidth="1"/>
  </cols>
  <sheetData>
    <row r="2" ht="12.75">
      <c r="A2" t="s">
        <v>172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33</v>
      </c>
      <c r="B8" s="37" t="s">
        <v>12</v>
      </c>
      <c r="C8" s="37" t="s">
        <v>173</v>
      </c>
      <c r="D8" s="34"/>
      <c r="E8" s="34"/>
      <c r="F8" s="38"/>
      <c r="G8" s="34" t="s">
        <v>8</v>
      </c>
      <c r="H8" s="34">
        <v>2</v>
      </c>
      <c r="I8" s="38">
        <v>260</v>
      </c>
    </row>
    <row r="9" spans="1:9" ht="12.75">
      <c r="A9" s="1"/>
      <c r="B9" s="33" t="s">
        <v>25</v>
      </c>
      <c r="C9" s="33" t="s">
        <v>127</v>
      </c>
      <c r="D9" s="34"/>
      <c r="E9" s="34"/>
      <c r="F9" s="35"/>
      <c r="G9" s="34"/>
      <c r="H9" s="34"/>
      <c r="I9" s="35">
        <v>4000</v>
      </c>
    </row>
    <row r="10" spans="1:9" ht="12.75">
      <c r="A10" s="1"/>
      <c r="B10" s="33" t="s">
        <v>28</v>
      </c>
      <c r="C10" s="33" t="s">
        <v>100</v>
      </c>
      <c r="D10" s="34"/>
      <c r="E10" s="34"/>
      <c r="F10" s="35"/>
      <c r="G10" s="34" t="s">
        <v>8</v>
      </c>
      <c r="H10" s="34">
        <v>3</v>
      </c>
      <c r="I10" s="35">
        <v>9750</v>
      </c>
    </row>
    <row r="11" spans="1:9" ht="12.75">
      <c r="A11" s="1"/>
      <c r="B11" s="33"/>
      <c r="C11" s="33"/>
      <c r="D11" s="34"/>
      <c r="E11" s="34"/>
      <c r="F11" s="36"/>
      <c r="G11" s="34"/>
      <c r="H11" s="34"/>
      <c r="I11" s="36"/>
    </row>
    <row r="12" spans="1:9" ht="12.75">
      <c r="A12" s="1"/>
      <c r="B12" s="33"/>
      <c r="C12" s="33"/>
      <c r="D12" s="34"/>
      <c r="E12" s="34"/>
      <c r="F12" s="36"/>
      <c r="G12" s="34"/>
      <c r="H12" s="34"/>
      <c r="I12" s="36"/>
    </row>
    <row r="13" spans="3:9" ht="12.75">
      <c r="C13" s="16" t="s">
        <v>99</v>
      </c>
      <c r="F13" s="14">
        <v>0</v>
      </c>
      <c r="I13" s="21">
        <f>SUM(I8:I12)</f>
        <v>14010</v>
      </c>
    </row>
    <row r="14" ht="12.75">
      <c r="I14" s="14"/>
    </row>
  </sheetData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6.140625" style="0" customWidth="1"/>
    <col min="3" max="3" width="33.00390625" style="0" customWidth="1"/>
    <col min="4" max="4" width="7.28125" style="0" customWidth="1"/>
    <col min="5" max="5" width="7.421875" style="0" customWidth="1"/>
    <col min="6" max="6" width="10.28125" style="0" customWidth="1"/>
    <col min="7" max="7" width="7.140625" style="0" customWidth="1"/>
    <col min="8" max="8" width="7.28125" style="0" customWidth="1"/>
    <col min="9" max="9" width="9.8515625" style="0" customWidth="1"/>
  </cols>
  <sheetData>
    <row r="2" ht="12.75">
      <c r="A2" t="s">
        <v>348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3" t="s">
        <v>93</v>
      </c>
      <c r="B8" s="33" t="s">
        <v>12</v>
      </c>
      <c r="C8" s="33" t="s">
        <v>198</v>
      </c>
      <c r="D8" s="34"/>
      <c r="E8" s="34"/>
      <c r="F8" s="35"/>
      <c r="G8" s="34" t="s">
        <v>8</v>
      </c>
      <c r="H8" s="34">
        <v>1</v>
      </c>
      <c r="I8" s="35">
        <v>1081.16</v>
      </c>
    </row>
    <row r="9" spans="1:9" ht="12.75">
      <c r="A9" s="1"/>
      <c r="B9" s="33" t="s">
        <v>21</v>
      </c>
      <c r="C9" s="33" t="s">
        <v>24</v>
      </c>
      <c r="D9" s="34"/>
      <c r="E9" s="34"/>
      <c r="F9" s="35"/>
      <c r="G9" s="34" t="s">
        <v>6</v>
      </c>
      <c r="H9" s="34">
        <v>2</v>
      </c>
      <c r="I9" s="35">
        <v>686.64</v>
      </c>
    </row>
    <row r="10" spans="1:9" ht="12.75">
      <c r="A10" s="1"/>
      <c r="B10" s="33" t="s">
        <v>5</v>
      </c>
      <c r="C10" s="33" t="s">
        <v>144</v>
      </c>
      <c r="D10" s="34"/>
      <c r="E10" s="34"/>
      <c r="F10" s="35"/>
      <c r="G10" s="34"/>
      <c r="H10" s="34"/>
      <c r="I10" s="35">
        <v>2526.98</v>
      </c>
    </row>
    <row r="11" spans="1:9" ht="12.75">
      <c r="A11" s="1"/>
      <c r="B11" s="33" t="s">
        <v>18</v>
      </c>
      <c r="C11" s="33" t="s">
        <v>29</v>
      </c>
      <c r="D11" s="34"/>
      <c r="E11" s="34"/>
      <c r="F11" s="35"/>
      <c r="G11" s="34"/>
      <c r="H11" s="34"/>
      <c r="I11" s="35">
        <v>155000</v>
      </c>
    </row>
    <row r="12" spans="1:9" ht="12.75">
      <c r="A12" s="1"/>
      <c r="B12" s="33" t="s">
        <v>13</v>
      </c>
      <c r="C12" s="33" t="s">
        <v>198</v>
      </c>
      <c r="D12" s="34"/>
      <c r="E12" s="34"/>
      <c r="F12" s="35"/>
      <c r="G12" s="34" t="s">
        <v>8</v>
      </c>
      <c r="H12" s="34">
        <v>1</v>
      </c>
      <c r="I12" s="35">
        <v>1081.16</v>
      </c>
    </row>
    <row r="13" spans="3:9" ht="12.75">
      <c r="C13" s="18"/>
      <c r="F13" s="14">
        <f>SUM(F8:F12)</f>
        <v>0</v>
      </c>
      <c r="I13" s="14">
        <f>SUM(I8:I12)</f>
        <v>160375.94</v>
      </c>
    </row>
  </sheetData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3.00390625" style="0" customWidth="1"/>
    <col min="3" max="3" width="25.140625" style="0" customWidth="1"/>
    <col min="4" max="4" width="8.00390625" style="0" customWidth="1"/>
    <col min="5" max="5" width="7.57421875" style="0" customWidth="1"/>
    <col min="6" max="6" width="6.8515625" style="0" customWidth="1"/>
    <col min="7" max="7" width="7.57421875" style="0" customWidth="1"/>
    <col min="8" max="8" width="7.140625" style="0" customWidth="1"/>
    <col min="9" max="9" width="7.421875" style="0" customWidth="1"/>
  </cols>
  <sheetData>
    <row r="2" ht="12.75">
      <c r="A2" t="s">
        <v>349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3" t="s">
        <v>149</v>
      </c>
      <c r="B8" s="33" t="s">
        <v>7</v>
      </c>
      <c r="C8" s="33" t="s">
        <v>198</v>
      </c>
      <c r="D8" s="34"/>
      <c r="E8" s="34"/>
      <c r="F8" s="33"/>
      <c r="G8" s="34" t="s">
        <v>8</v>
      </c>
      <c r="H8" s="34">
        <v>1</v>
      </c>
      <c r="I8" s="35">
        <v>3816.12</v>
      </c>
    </row>
    <row r="9" spans="1:9" ht="12.75">
      <c r="A9" s="1"/>
      <c r="B9" s="1"/>
      <c r="C9" s="1"/>
      <c r="D9" s="6"/>
      <c r="E9" s="6"/>
      <c r="F9" s="6"/>
      <c r="G9" s="6"/>
      <c r="H9" s="6"/>
      <c r="I9" s="17"/>
    </row>
    <row r="10" spans="6:9" ht="12.75">
      <c r="F10" s="14">
        <v>0</v>
      </c>
      <c r="I10" s="14">
        <f>SUM(I8:I9)</f>
        <v>3816.12</v>
      </c>
    </row>
  </sheetData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4.140625" style="0" customWidth="1"/>
    <col min="3" max="3" width="31.00390625" style="0" customWidth="1"/>
    <col min="4" max="4" width="7.8515625" style="0" customWidth="1"/>
    <col min="5" max="5" width="7.421875" style="0" customWidth="1"/>
    <col min="6" max="6" width="8.140625" style="0" customWidth="1"/>
    <col min="7" max="7" width="8.00390625" style="0" customWidth="1"/>
    <col min="8" max="8" width="7.00390625" style="0" customWidth="1"/>
    <col min="9" max="9" width="7.28125" style="0" customWidth="1"/>
  </cols>
  <sheetData>
    <row r="2" ht="12.75">
      <c r="A2" t="s">
        <v>350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3" t="s">
        <v>114</v>
      </c>
      <c r="B8" s="33" t="s">
        <v>9</v>
      </c>
      <c r="C8" s="33" t="s">
        <v>240</v>
      </c>
      <c r="D8" s="34"/>
      <c r="E8" s="34"/>
      <c r="F8" s="35"/>
      <c r="G8" s="34" t="s">
        <v>8</v>
      </c>
      <c r="H8" s="34">
        <v>3</v>
      </c>
      <c r="I8" s="35">
        <v>585</v>
      </c>
    </row>
    <row r="9" spans="1:9" ht="12.75">
      <c r="A9" s="1"/>
      <c r="B9" s="33" t="s">
        <v>13</v>
      </c>
      <c r="C9" s="33" t="s">
        <v>127</v>
      </c>
      <c r="D9" s="34"/>
      <c r="E9" s="34"/>
      <c r="F9" s="35"/>
      <c r="G9" s="34"/>
      <c r="H9" s="34"/>
      <c r="I9" s="35">
        <v>4000</v>
      </c>
    </row>
    <row r="10" spans="1:9" ht="12.75">
      <c r="A10" s="1"/>
      <c r="B10" s="1"/>
      <c r="C10" s="1"/>
      <c r="D10" s="6"/>
      <c r="E10" s="6"/>
      <c r="F10" s="6"/>
      <c r="G10" s="6"/>
      <c r="H10" s="6"/>
      <c r="I10" s="17"/>
    </row>
    <row r="11" spans="3:9" ht="12.75">
      <c r="C11" s="16"/>
      <c r="F11" s="14">
        <v>0</v>
      </c>
      <c r="I11" s="14">
        <f>SUM(I8:I10)</f>
        <v>4585</v>
      </c>
    </row>
  </sheetData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5.7109375" style="0" customWidth="1"/>
    <col min="2" max="2" width="8.28125" style="0" customWidth="1"/>
    <col min="3" max="3" width="20.421875" style="0" customWidth="1"/>
    <col min="4" max="5" width="8.140625" style="0" customWidth="1"/>
    <col min="6" max="6" width="7.57421875" style="0" customWidth="1"/>
    <col min="7" max="7" width="8.140625" style="0" customWidth="1"/>
    <col min="8" max="9" width="7.57421875" style="0" customWidth="1"/>
  </cols>
  <sheetData>
    <row r="2" ht="12.75">
      <c r="A2" t="s">
        <v>351</v>
      </c>
    </row>
    <row r="6" spans="4:9" ht="12.75">
      <c r="D6" s="2"/>
      <c r="E6" s="3" t="s">
        <v>0</v>
      </c>
      <c r="F6" s="3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1" t="s">
        <v>2</v>
      </c>
      <c r="H7" s="11" t="s">
        <v>3</v>
      </c>
      <c r="I7" s="11" t="s">
        <v>4</v>
      </c>
    </row>
    <row r="8" spans="1:9" ht="12.75">
      <c r="A8" s="1" t="s">
        <v>115</v>
      </c>
      <c r="B8" s="1" t="s">
        <v>9</v>
      </c>
      <c r="C8" s="1" t="s">
        <v>352</v>
      </c>
      <c r="D8" s="1"/>
      <c r="E8" s="1"/>
      <c r="F8" s="1"/>
      <c r="G8" s="1" t="s">
        <v>8</v>
      </c>
      <c r="H8" s="1">
        <v>1</v>
      </c>
      <c r="I8" s="15">
        <v>880</v>
      </c>
    </row>
    <row r="9" spans="1:9" ht="12.75">
      <c r="A9" s="22"/>
      <c r="B9" s="22"/>
      <c r="C9" s="22"/>
      <c r="D9" s="22"/>
      <c r="E9" s="22"/>
      <c r="F9" s="23"/>
      <c r="G9" s="22"/>
      <c r="H9" s="22"/>
      <c r="I9" s="23"/>
    </row>
    <row r="10" spans="6:9" ht="12.75">
      <c r="F10" s="14">
        <v>0</v>
      </c>
      <c r="I10" s="14">
        <f>SUM(I8)</f>
        <v>880</v>
      </c>
    </row>
    <row r="11" ht="12.75">
      <c r="I11" s="14"/>
    </row>
  </sheetData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2.140625" style="0" customWidth="1"/>
    <col min="3" max="3" width="30.7109375" style="0" customWidth="1"/>
    <col min="4" max="4" width="7.57421875" style="0" customWidth="1"/>
    <col min="5" max="5" width="7.00390625" style="0" customWidth="1"/>
    <col min="6" max="7" width="7.140625" style="0" customWidth="1"/>
    <col min="8" max="8" width="7.00390625" style="0" customWidth="1"/>
    <col min="9" max="9" width="9.00390625" style="0" customWidth="1"/>
  </cols>
  <sheetData>
    <row r="2" ht="12.75">
      <c r="A2" t="s">
        <v>353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5" t="s">
        <v>2</v>
      </c>
      <c r="E7" s="5" t="s">
        <v>3</v>
      </c>
      <c r="F7" s="5" t="s">
        <v>4</v>
      </c>
      <c r="G7" s="5" t="s">
        <v>2</v>
      </c>
      <c r="H7" s="5" t="s">
        <v>3</v>
      </c>
      <c r="I7" s="5" t="s">
        <v>4</v>
      </c>
    </row>
    <row r="8" spans="1:9" ht="12.75">
      <c r="A8" s="1" t="s">
        <v>94</v>
      </c>
      <c r="B8" s="33" t="s">
        <v>25</v>
      </c>
      <c r="C8" s="33" t="s">
        <v>15</v>
      </c>
      <c r="D8" s="1"/>
      <c r="E8" s="1"/>
      <c r="F8" s="1"/>
      <c r="G8" s="34"/>
      <c r="H8" s="34"/>
      <c r="I8" s="35">
        <v>34507</v>
      </c>
    </row>
    <row r="9" spans="1:9" ht="12.75">
      <c r="A9" s="1"/>
      <c r="B9" s="33"/>
      <c r="C9" s="33"/>
      <c r="D9" s="1"/>
      <c r="E9" s="1"/>
      <c r="F9" s="1"/>
      <c r="G9" s="34"/>
      <c r="H9" s="34"/>
      <c r="I9" s="33"/>
    </row>
    <row r="10" spans="6:9" ht="12.75">
      <c r="F10" s="14">
        <v>0</v>
      </c>
      <c r="I10" s="14">
        <f>SUM(I8:I9)</f>
        <v>34507</v>
      </c>
    </row>
  </sheetData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B9" sqref="B9:I10"/>
    </sheetView>
  </sheetViews>
  <sheetFormatPr defaultColWidth="9.140625" defaultRowHeight="12.75"/>
  <cols>
    <col min="1" max="1" width="16.00390625" style="0" customWidth="1"/>
    <col min="3" max="3" width="28.57421875" style="0" customWidth="1"/>
    <col min="5" max="5" width="7.8515625" style="0" customWidth="1"/>
    <col min="6" max="6" width="7.28125" style="0" customWidth="1"/>
    <col min="7" max="7" width="8.00390625" style="0" customWidth="1"/>
    <col min="8" max="8" width="7.421875" style="0" customWidth="1"/>
    <col min="9" max="9" width="8.00390625" style="0" customWidth="1"/>
  </cols>
  <sheetData>
    <row r="2" ht="12.75">
      <c r="A2" t="s">
        <v>354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355</v>
      </c>
      <c r="B8" s="1" t="s">
        <v>27</v>
      </c>
      <c r="C8" s="1" t="s">
        <v>129</v>
      </c>
      <c r="D8" s="1"/>
      <c r="E8" s="1"/>
      <c r="F8" s="1"/>
      <c r="G8" s="1"/>
      <c r="H8" s="1"/>
      <c r="I8" s="15">
        <v>4000</v>
      </c>
    </row>
    <row r="9" spans="1:9" ht="12.75">
      <c r="A9" s="1"/>
      <c r="B9" s="1" t="s">
        <v>18</v>
      </c>
      <c r="C9" s="1" t="s">
        <v>356</v>
      </c>
      <c r="D9" s="1"/>
      <c r="E9" s="1"/>
      <c r="F9" s="1"/>
      <c r="G9" s="1" t="s">
        <v>8</v>
      </c>
      <c r="H9" s="1">
        <v>1</v>
      </c>
      <c r="I9" s="15">
        <v>130</v>
      </c>
    </row>
    <row r="10" spans="1:9" ht="12.75">
      <c r="A10" s="1"/>
      <c r="B10" s="1" t="s">
        <v>25</v>
      </c>
      <c r="C10" s="1" t="s">
        <v>357</v>
      </c>
      <c r="D10" s="1"/>
      <c r="E10" s="1"/>
      <c r="F10" s="1"/>
      <c r="G10" s="1"/>
      <c r="H10" s="1"/>
      <c r="I10" s="15">
        <v>235.45</v>
      </c>
    </row>
    <row r="11" spans="6:9" ht="12.75">
      <c r="F11" s="14">
        <v>0</v>
      </c>
      <c r="I11" s="14">
        <f>SUM(I8:I10)</f>
        <v>4365.45</v>
      </c>
    </row>
  </sheetData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6.421875" style="0" customWidth="1"/>
    <col min="3" max="3" width="22.7109375" style="0" customWidth="1"/>
    <col min="5" max="7" width="7.57421875" style="0" customWidth="1"/>
    <col min="8" max="8" width="6.28125" style="0" customWidth="1"/>
    <col min="9" max="9" width="7.28125" style="0" customWidth="1"/>
  </cols>
  <sheetData>
    <row r="2" ht="12.75">
      <c r="A2" t="s">
        <v>359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358</v>
      </c>
      <c r="B8" s="1" t="s">
        <v>18</v>
      </c>
      <c r="C8" s="1" t="s">
        <v>356</v>
      </c>
      <c r="D8" s="1"/>
      <c r="E8" s="1"/>
      <c r="F8" s="1"/>
      <c r="G8" s="1" t="s">
        <v>8</v>
      </c>
      <c r="H8" s="1">
        <v>1</v>
      </c>
      <c r="I8" s="15">
        <v>130</v>
      </c>
    </row>
    <row r="9" spans="1:9" ht="12.75">
      <c r="A9" s="1"/>
      <c r="B9" s="1" t="s">
        <v>25</v>
      </c>
      <c r="C9" s="1" t="s">
        <v>357</v>
      </c>
      <c r="D9" s="1"/>
      <c r="E9" s="1"/>
      <c r="F9" s="1"/>
      <c r="G9" s="1"/>
      <c r="H9" s="1"/>
      <c r="I9" s="15">
        <v>235.45</v>
      </c>
    </row>
    <row r="10" spans="6:9" ht="12.75">
      <c r="F10" s="14">
        <v>0</v>
      </c>
      <c r="I10" s="14">
        <f>SUM(I8:I9)</f>
        <v>365.45</v>
      </c>
    </row>
  </sheetData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1.421875" style="0" customWidth="1"/>
    <col min="3" max="3" width="35.7109375" style="0" customWidth="1"/>
  </cols>
  <sheetData>
    <row r="2" ht="12.75">
      <c r="A2" t="s">
        <v>360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95</v>
      </c>
      <c r="B8" s="1"/>
      <c r="C8" s="1"/>
      <c r="D8" s="1"/>
      <c r="E8" s="1"/>
      <c r="F8" s="1"/>
      <c r="G8" s="1"/>
      <c r="H8" s="1"/>
      <c r="I8" s="1"/>
    </row>
    <row r="9" spans="6:9" ht="12.75">
      <c r="F9" s="14">
        <v>0</v>
      </c>
      <c r="I9" s="1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6.00390625" style="0" customWidth="1"/>
    <col min="3" max="3" width="26.57421875" style="0" customWidth="1"/>
  </cols>
  <sheetData>
    <row r="2" ht="12.75">
      <c r="A2" t="s">
        <v>361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33" t="s">
        <v>96</v>
      </c>
      <c r="B8" s="33"/>
      <c r="C8" s="43"/>
      <c r="D8" s="34"/>
      <c r="E8" s="46"/>
      <c r="F8" s="44"/>
      <c r="G8" s="1"/>
      <c r="H8" s="1"/>
      <c r="I8" s="15"/>
    </row>
    <row r="9" spans="1:9" ht="12.75">
      <c r="A9" s="1"/>
      <c r="B9" s="33"/>
      <c r="C9" s="33"/>
      <c r="D9" s="1"/>
      <c r="E9" s="1"/>
      <c r="F9" s="1"/>
      <c r="G9" s="34"/>
      <c r="H9" s="34"/>
      <c r="I9" s="36"/>
    </row>
    <row r="10" spans="1:9" ht="12.75">
      <c r="A10" s="1"/>
      <c r="B10" s="33"/>
      <c r="C10" s="33"/>
      <c r="D10" s="1"/>
      <c r="E10" s="1"/>
      <c r="F10" s="1"/>
      <c r="G10" s="34"/>
      <c r="H10" s="34"/>
      <c r="I10" s="36"/>
    </row>
    <row r="11" spans="6:9" ht="12.75">
      <c r="F11" s="14">
        <v>0</v>
      </c>
      <c r="I11" s="14">
        <f>SUM(I8:I10)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12.7109375" style="0" customWidth="1"/>
    <col min="3" max="3" width="25.57421875" style="0" customWidth="1"/>
    <col min="6" max="6" width="9.57421875" style="0" bestFit="1" customWidth="1"/>
    <col min="9" max="9" width="9.57421875" style="0" bestFit="1" customWidth="1"/>
  </cols>
  <sheetData>
    <row r="3" ht="12.75">
      <c r="A3" t="s">
        <v>362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37" t="s">
        <v>97</v>
      </c>
      <c r="B9" s="37" t="s">
        <v>18</v>
      </c>
      <c r="C9" s="45" t="s">
        <v>363</v>
      </c>
      <c r="D9" s="47"/>
      <c r="E9" s="47"/>
      <c r="F9" s="48"/>
      <c r="G9" s="1"/>
      <c r="H9" s="1"/>
      <c r="I9" s="15">
        <v>48881.09</v>
      </c>
    </row>
    <row r="10" spans="1:9" ht="12.75">
      <c r="A10" s="1"/>
      <c r="B10" s="37"/>
      <c r="C10" s="37"/>
      <c r="D10" s="1"/>
      <c r="E10" s="1"/>
      <c r="F10" s="15"/>
      <c r="G10" s="34"/>
      <c r="H10" s="34"/>
      <c r="I10" s="38"/>
    </row>
    <row r="11" spans="6:9" ht="12.75">
      <c r="F11" s="14">
        <v>0</v>
      </c>
      <c r="I11" s="14">
        <f>SUM(I9:I10)</f>
        <v>48881.09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2.140625" style="0" customWidth="1"/>
    <col min="2" max="2" width="8.57421875" style="0" customWidth="1"/>
    <col min="3" max="3" width="25.57421875" style="0" customWidth="1"/>
    <col min="5" max="5" width="7.28125" style="0" customWidth="1"/>
    <col min="7" max="7" width="6.7109375" style="0" customWidth="1"/>
    <col min="8" max="8" width="7.00390625" style="0" customWidth="1"/>
    <col min="9" max="9" width="10.421875" style="0" customWidth="1"/>
  </cols>
  <sheetData>
    <row r="2" ht="12.75">
      <c r="A2" t="s">
        <v>174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35</v>
      </c>
      <c r="B8" s="33" t="s">
        <v>25</v>
      </c>
      <c r="C8" s="33" t="s">
        <v>150</v>
      </c>
      <c r="D8" s="34"/>
      <c r="E8" s="34"/>
      <c r="F8" s="35"/>
      <c r="G8" s="34" t="s">
        <v>8</v>
      </c>
      <c r="H8" s="34">
        <v>2</v>
      </c>
      <c r="I8" s="35">
        <v>11166</v>
      </c>
    </row>
    <row r="9" spans="1:9" ht="12.75">
      <c r="A9" s="1"/>
      <c r="B9" s="33" t="s">
        <v>25</v>
      </c>
      <c r="C9" s="33" t="s">
        <v>175</v>
      </c>
      <c r="D9" s="34"/>
      <c r="E9" s="34"/>
      <c r="F9" s="35"/>
      <c r="G9" s="34" t="s">
        <v>8</v>
      </c>
      <c r="H9" s="34">
        <v>2</v>
      </c>
      <c r="I9" s="35">
        <v>7000</v>
      </c>
    </row>
    <row r="10" spans="1:9" ht="12.75">
      <c r="A10" s="1"/>
      <c r="B10" s="37" t="s">
        <v>26</v>
      </c>
      <c r="C10" s="37" t="s">
        <v>127</v>
      </c>
      <c r="D10" s="34"/>
      <c r="E10" s="34"/>
      <c r="F10" s="51"/>
      <c r="G10" s="34"/>
      <c r="H10" s="34"/>
      <c r="I10" s="51">
        <v>4000</v>
      </c>
    </row>
    <row r="11" spans="1:9" ht="12.75">
      <c r="A11" s="1"/>
      <c r="B11" s="33"/>
      <c r="C11" s="33"/>
      <c r="D11" s="34"/>
      <c r="E11" s="34"/>
      <c r="F11" s="33"/>
      <c r="G11" s="34"/>
      <c r="H11" s="34"/>
      <c r="I11" s="33"/>
    </row>
    <row r="12" spans="3:9" ht="12.75">
      <c r="C12" s="16" t="s">
        <v>99</v>
      </c>
      <c r="F12" s="20">
        <f>SUM(F8:F11)</f>
        <v>0</v>
      </c>
      <c r="G12" s="13"/>
      <c r="H12" s="13"/>
      <c r="I12" s="21">
        <f>SUM(I8:I11)</f>
        <v>22166</v>
      </c>
    </row>
    <row r="15" ht="12.75">
      <c r="G15" s="14"/>
    </row>
  </sheetData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1.8515625" style="0" customWidth="1"/>
    <col min="3" max="3" width="25.421875" style="0" customWidth="1"/>
  </cols>
  <sheetData>
    <row r="3" spans="1:9" ht="12.75">
      <c r="A3" s="22"/>
      <c r="B3" s="22"/>
      <c r="C3" s="22"/>
      <c r="D3" s="22"/>
      <c r="E3" s="22"/>
      <c r="F3" s="22"/>
      <c r="G3" s="22"/>
      <c r="H3" s="22"/>
      <c r="I3" s="22"/>
    </row>
    <row r="4" ht="12.75">
      <c r="A4" t="s">
        <v>364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1" t="s">
        <v>2</v>
      </c>
      <c r="E9" s="1" t="s">
        <v>3</v>
      </c>
      <c r="F9" s="1" t="s">
        <v>4</v>
      </c>
      <c r="G9" s="1" t="s">
        <v>2</v>
      </c>
      <c r="H9" s="1" t="s">
        <v>3</v>
      </c>
      <c r="I9" s="1" t="s">
        <v>4</v>
      </c>
    </row>
    <row r="10" spans="1:9" ht="12.75">
      <c r="A10" s="37" t="s">
        <v>365</v>
      </c>
      <c r="B10" s="37" t="s">
        <v>5</v>
      </c>
      <c r="C10" s="45" t="s">
        <v>366</v>
      </c>
      <c r="D10" s="47"/>
      <c r="E10" s="47"/>
      <c r="F10" s="48"/>
      <c r="G10" s="1"/>
      <c r="H10" s="1"/>
      <c r="I10" s="15">
        <v>2000</v>
      </c>
    </row>
    <row r="11" spans="1:9" ht="12.75">
      <c r="A11" s="1"/>
      <c r="B11" s="37"/>
      <c r="C11" s="37"/>
      <c r="D11" s="1"/>
      <c r="E11" s="1"/>
      <c r="F11" s="15"/>
      <c r="G11" s="34"/>
      <c r="H11" s="34"/>
      <c r="I11" s="38"/>
    </row>
    <row r="12" spans="6:9" ht="12.75">
      <c r="F12" s="14">
        <v>0</v>
      </c>
      <c r="I12" s="14">
        <f>SUM(I10:I11)</f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8.7109375" style="0" customWidth="1"/>
    <col min="3" max="3" width="27.28125" style="0" customWidth="1"/>
    <col min="7" max="7" width="6.28125" style="0" customWidth="1"/>
  </cols>
  <sheetData>
    <row r="3" ht="12.75">
      <c r="A3" t="s">
        <v>367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117</v>
      </c>
      <c r="B9" s="1"/>
      <c r="C9" s="1"/>
      <c r="D9" s="1"/>
      <c r="E9" s="1"/>
      <c r="F9" s="15"/>
      <c r="G9" s="1"/>
      <c r="H9" s="1"/>
      <c r="I9" s="15"/>
    </row>
    <row r="10" spans="1:9" ht="12.75">
      <c r="A10" s="1"/>
      <c r="B10" s="1"/>
      <c r="C10" s="1"/>
      <c r="D10" s="1"/>
      <c r="E10" s="1"/>
      <c r="F10" s="15"/>
      <c r="G10" s="1"/>
      <c r="H10" s="1"/>
      <c r="I10" s="15"/>
    </row>
    <row r="11" spans="6:9" ht="12.75">
      <c r="F11" s="14">
        <v>0</v>
      </c>
      <c r="I11" s="1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9.140625" style="0" customWidth="1"/>
    <col min="3" max="3" width="27.421875" style="0" customWidth="1"/>
  </cols>
  <sheetData>
    <row r="3" ht="12.75">
      <c r="A3" t="s">
        <v>368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33" t="s">
        <v>118</v>
      </c>
      <c r="B9" s="33" t="s">
        <v>25</v>
      </c>
      <c r="C9" s="33" t="s">
        <v>177</v>
      </c>
      <c r="D9" s="34"/>
      <c r="E9" s="34"/>
      <c r="F9" s="35"/>
      <c r="G9" s="34" t="s">
        <v>8</v>
      </c>
      <c r="H9" s="34">
        <v>1</v>
      </c>
      <c r="I9" s="35">
        <v>130</v>
      </c>
    </row>
    <row r="10" spans="1:9" ht="12.75">
      <c r="A10" s="1"/>
      <c r="B10" s="33" t="s">
        <v>25</v>
      </c>
      <c r="C10" s="33" t="s">
        <v>192</v>
      </c>
      <c r="D10" s="34"/>
      <c r="E10" s="34"/>
      <c r="F10" s="35"/>
      <c r="G10" s="34" t="s">
        <v>8</v>
      </c>
      <c r="H10" s="34">
        <v>1</v>
      </c>
      <c r="I10" s="35">
        <v>2000</v>
      </c>
    </row>
    <row r="11" spans="1:9" ht="12.75">
      <c r="A11" s="1"/>
      <c r="B11" s="33"/>
      <c r="C11" s="33"/>
      <c r="D11" s="49"/>
      <c r="E11" s="49"/>
      <c r="F11" s="50"/>
      <c r="G11" s="34"/>
      <c r="H11" s="34"/>
      <c r="I11" s="35"/>
    </row>
    <row r="12" spans="1:9" ht="12.75">
      <c r="A12" s="1"/>
      <c r="B12" s="33"/>
      <c r="C12" s="33"/>
      <c r="D12" s="49"/>
      <c r="E12" s="49"/>
      <c r="F12" s="50"/>
      <c r="G12" s="34"/>
      <c r="H12" s="34"/>
      <c r="I12" s="36"/>
    </row>
    <row r="13" spans="3:9" ht="12.75">
      <c r="C13" s="16"/>
      <c r="F13" s="14">
        <v>0</v>
      </c>
      <c r="I13" s="14">
        <f>SUM(I9:I12)</f>
        <v>2130</v>
      </c>
    </row>
  </sheetData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8.28125" style="22" customWidth="1"/>
    <col min="2" max="2" width="9.140625" style="22" customWidth="1"/>
    <col min="3" max="3" width="25.57421875" style="22" customWidth="1"/>
    <col min="4" max="16384" width="9.140625" style="22" customWidth="1"/>
  </cols>
  <sheetData>
    <row r="3" spans="1:9" ht="12.75">
      <c r="A3" t="s">
        <v>369</v>
      </c>
      <c r="B3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/>
      <c r="B7"/>
      <c r="C7"/>
      <c r="D7" s="2"/>
      <c r="E7" s="3" t="s">
        <v>0</v>
      </c>
      <c r="F7" s="4"/>
      <c r="G7" s="2"/>
      <c r="H7" s="3" t="s">
        <v>1</v>
      </c>
      <c r="I7" s="4"/>
    </row>
    <row r="8" spans="1:9" ht="12.75">
      <c r="A8"/>
      <c r="B8"/>
      <c r="C8"/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33" t="s">
        <v>119</v>
      </c>
      <c r="B9" s="33" t="s">
        <v>25</v>
      </c>
      <c r="C9" s="33" t="s">
        <v>177</v>
      </c>
      <c r="D9" s="34"/>
      <c r="E9" s="34"/>
      <c r="F9" s="35"/>
      <c r="G9" s="34" t="s">
        <v>8</v>
      </c>
      <c r="H9" s="34">
        <v>1</v>
      </c>
      <c r="I9" s="35">
        <v>130</v>
      </c>
    </row>
    <row r="10" spans="1:9" ht="12.75">
      <c r="A10" s="1"/>
      <c r="B10" s="33" t="s">
        <v>28</v>
      </c>
      <c r="C10" s="33" t="s">
        <v>177</v>
      </c>
      <c r="D10" s="34"/>
      <c r="E10" s="34"/>
      <c r="F10" s="35"/>
      <c r="G10" s="34" t="s">
        <v>8</v>
      </c>
      <c r="H10" s="34">
        <v>1</v>
      </c>
      <c r="I10" s="35">
        <v>130</v>
      </c>
    </row>
    <row r="11" spans="1:9" ht="12.75">
      <c r="A11" s="1"/>
      <c r="B11" s="33" t="s">
        <v>13</v>
      </c>
      <c r="C11" s="33" t="s">
        <v>108</v>
      </c>
      <c r="D11" s="34"/>
      <c r="E11" s="34"/>
      <c r="F11" s="35"/>
      <c r="G11" s="34" t="s">
        <v>6</v>
      </c>
      <c r="H11" s="34">
        <v>3</v>
      </c>
      <c r="I11" s="35">
        <v>1283</v>
      </c>
    </row>
    <row r="12" spans="1:9" ht="12.75">
      <c r="A12" s="1"/>
      <c r="B12" s="1"/>
      <c r="C12" s="1"/>
      <c r="D12" s="1"/>
      <c r="E12" s="1"/>
      <c r="F12" s="15"/>
      <c r="G12" s="1"/>
      <c r="H12" s="1"/>
      <c r="I12" s="15"/>
    </row>
    <row r="13" spans="1:9" ht="12.75">
      <c r="A13"/>
      <c r="B13"/>
      <c r="C13" s="16"/>
      <c r="D13"/>
      <c r="E13"/>
      <c r="F13" s="14">
        <f>SUM(F9:F12)</f>
        <v>0</v>
      </c>
      <c r="G13"/>
      <c r="H13"/>
      <c r="I13" s="14">
        <f>SUM(I9:I12)</f>
        <v>1543</v>
      </c>
    </row>
  </sheetData>
  <sheetProtection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4.28125" style="22" customWidth="1"/>
    <col min="2" max="2" width="9.140625" style="22" customWidth="1"/>
    <col min="3" max="3" width="29.8515625" style="22" customWidth="1"/>
    <col min="4" max="16384" width="9.140625" style="22" customWidth="1"/>
  </cols>
  <sheetData>
    <row r="3" ht="12.75">
      <c r="A3" s="22" t="s">
        <v>370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5" t="s">
        <v>2</v>
      </c>
      <c r="E8" s="5" t="s">
        <v>3</v>
      </c>
      <c r="F8" s="5" t="s">
        <v>4</v>
      </c>
      <c r="G8" s="5" t="s">
        <v>2</v>
      </c>
      <c r="H8" s="5" t="s">
        <v>3</v>
      </c>
      <c r="I8" s="5" t="s">
        <v>4</v>
      </c>
    </row>
    <row r="9" spans="1:9" ht="12.75">
      <c r="A9" s="33" t="s">
        <v>151</v>
      </c>
      <c r="B9" s="33"/>
      <c r="C9" s="33"/>
      <c r="D9" s="1"/>
      <c r="E9" s="1"/>
      <c r="F9" s="15"/>
      <c r="G9" s="34"/>
      <c r="H9" s="34"/>
      <c r="I9" s="35"/>
    </row>
    <row r="10" spans="1:9" ht="12.75">
      <c r="A10" s="33"/>
      <c r="B10" s="33"/>
      <c r="C10" s="33"/>
      <c r="D10" s="1"/>
      <c r="E10" s="1"/>
      <c r="F10" s="15"/>
      <c r="G10" s="34"/>
      <c r="H10" s="34"/>
      <c r="I10" s="35"/>
    </row>
    <row r="11" spans="6:9" ht="12.75">
      <c r="F11" s="23">
        <v>0</v>
      </c>
      <c r="I11" s="23">
        <f>SUM(I9:I10)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B10" sqref="B10:I11"/>
    </sheetView>
  </sheetViews>
  <sheetFormatPr defaultColWidth="9.140625" defaultRowHeight="12.75"/>
  <cols>
    <col min="1" max="1" width="20.421875" style="0" customWidth="1"/>
    <col min="3" max="3" width="29.57421875" style="0" customWidth="1"/>
    <col min="9" max="9" width="11.00390625" style="0" customWidth="1"/>
  </cols>
  <sheetData>
    <row r="3" ht="12.75">
      <c r="A3" t="s">
        <v>371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98</v>
      </c>
      <c r="B9" s="1" t="s">
        <v>28</v>
      </c>
      <c r="C9" s="1" t="s">
        <v>15</v>
      </c>
      <c r="D9" s="1"/>
      <c r="E9" s="1"/>
      <c r="F9" s="1"/>
      <c r="G9" s="1"/>
      <c r="H9" s="1"/>
      <c r="I9" s="15">
        <v>45000</v>
      </c>
    </row>
    <row r="10" spans="1:9" ht="12.75">
      <c r="A10" s="1"/>
      <c r="B10" s="1" t="s">
        <v>18</v>
      </c>
      <c r="C10" s="1" t="s">
        <v>356</v>
      </c>
      <c r="D10" s="1"/>
      <c r="E10" s="1"/>
      <c r="F10" s="1"/>
      <c r="G10" s="1" t="s">
        <v>8</v>
      </c>
      <c r="H10" s="1">
        <v>1</v>
      </c>
      <c r="I10" s="15">
        <v>130</v>
      </c>
    </row>
    <row r="11" spans="1:9" ht="12.75">
      <c r="A11" s="1"/>
      <c r="B11" s="1" t="s">
        <v>25</v>
      </c>
      <c r="C11" s="1" t="s">
        <v>357</v>
      </c>
      <c r="D11" s="1"/>
      <c r="E11" s="1"/>
      <c r="F11" s="1"/>
      <c r="G11" s="1"/>
      <c r="H11" s="1"/>
      <c r="I11" s="15">
        <v>235.45</v>
      </c>
    </row>
    <row r="12" spans="6:9" ht="12.75">
      <c r="F12" s="14">
        <v>0</v>
      </c>
      <c r="I12" s="14">
        <f>SUM(I9:I11)</f>
        <v>45365.45</v>
      </c>
    </row>
  </sheetData>
  <sheetProtection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B9" sqref="B9:I10"/>
    </sheetView>
  </sheetViews>
  <sheetFormatPr defaultColWidth="9.140625" defaultRowHeight="12.75"/>
  <cols>
    <col min="1" max="1" width="18.140625" style="0" customWidth="1"/>
    <col min="3" max="3" width="24.28125" style="0" customWidth="1"/>
  </cols>
  <sheetData>
    <row r="3" ht="12.75">
      <c r="A3" t="s">
        <v>372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120</v>
      </c>
      <c r="B9" s="1" t="s">
        <v>18</v>
      </c>
      <c r="C9" s="1" t="s">
        <v>356</v>
      </c>
      <c r="D9" s="1"/>
      <c r="E9" s="1"/>
      <c r="F9" s="1"/>
      <c r="G9" s="1" t="s">
        <v>8</v>
      </c>
      <c r="H9" s="1">
        <v>1</v>
      </c>
      <c r="I9" s="15">
        <v>130</v>
      </c>
    </row>
    <row r="10" spans="1:9" ht="12.75">
      <c r="A10" s="1"/>
      <c r="B10" s="1" t="s">
        <v>25</v>
      </c>
      <c r="C10" s="1" t="s">
        <v>357</v>
      </c>
      <c r="D10" s="1"/>
      <c r="E10" s="1"/>
      <c r="F10" s="1"/>
      <c r="G10" s="1"/>
      <c r="H10" s="1"/>
      <c r="I10" s="15">
        <v>235.45</v>
      </c>
    </row>
    <row r="11" spans="6:9" ht="12.75">
      <c r="F11" s="14">
        <v>0</v>
      </c>
      <c r="I11" s="14">
        <f>SUM(I9:I10)</f>
        <v>365.45</v>
      </c>
    </row>
  </sheetData>
  <sheetProtection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B10" sqref="B10:I11"/>
    </sheetView>
  </sheetViews>
  <sheetFormatPr defaultColWidth="9.140625" defaultRowHeight="12.75"/>
  <cols>
    <col min="1" max="1" width="19.7109375" style="0" customWidth="1"/>
    <col min="3" max="3" width="21.28125" style="0" customWidth="1"/>
  </cols>
  <sheetData>
    <row r="3" ht="12.75">
      <c r="A3" t="s">
        <v>373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122</v>
      </c>
      <c r="B9" s="1" t="s">
        <v>18</v>
      </c>
      <c r="C9" s="1" t="s">
        <v>356</v>
      </c>
      <c r="D9" s="1"/>
      <c r="E9" s="1"/>
      <c r="F9" s="1"/>
      <c r="G9" s="1" t="s">
        <v>8</v>
      </c>
      <c r="H9" s="1">
        <v>1</v>
      </c>
      <c r="I9" s="15">
        <v>130</v>
      </c>
    </row>
    <row r="10" spans="1:9" ht="12.75">
      <c r="A10" s="1"/>
      <c r="B10" s="1" t="s">
        <v>25</v>
      </c>
      <c r="C10" s="1" t="s">
        <v>357</v>
      </c>
      <c r="D10" s="1"/>
      <c r="E10" s="1"/>
      <c r="F10" s="1"/>
      <c r="G10" s="1"/>
      <c r="H10" s="1"/>
      <c r="I10" s="15">
        <v>235.45</v>
      </c>
    </row>
    <row r="11" spans="1:9" ht="12.75">
      <c r="A11" s="1"/>
      <c r="B11" s="1" t="s">
        <v>13</v>
      </c>
      <c r="C11" s="1" t="s">
        <v>131</v>
      </c>
      <c r="D11" s="1"/>
      <c r="E11" s="1"/>
      <c r="F11" s="15"/>
      <c r="G11" s="1" t="s">
        <v>8</v>
      </c>
      <c r="H11" s="1">
        <v>1</v>
      </c>
      <c r="I11" s="15">
        <v>130</v>
      </c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6:9" ht="12.75">
      <c r="F13" s="14">
        <v>0</v>
      </c>
      <c r="I13" s="14">
        <f>SUM(I9:I12)</f>
        <v>495.45</v>
      </c>
    </row>
  </sheetData>
  <sheetProtection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B9" sqref="B9:I10"/>
    </sheetView>
  </sheetViews>
  <sheetFormatPr defaultColWidth="9.140625" defaultRowHeight="12.75"/>
  <cols>
    <col min="1" max="1" width="18.57421875" style="0" customWidth="1"/>
    <col min="3" max="3" width="29.57421875" style="0" customWidth="1"/>
  </cols>
  <sheetData>
    <row r="3" ht="12.75">
      <c r="A3" t="s">
        <v>374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5" t="s">
        <v>2</v>
      </c>
      <c r="E8" s="5" t="s">
        <v>3</v>
      </c>
      <c r="F8" s="5" t="s">
        <v>4</v>
      </c>
      <c r="G8" s="5" t="s">
        <v>2</v>
      </c>
      <c r="H8" s="5" t="s">
        <v>3</v>
      </c>
      <c r="I8" s="5" t="s">
        <v>4</v>
      </c>
    </row>
    <row r="9" spans="1:9" ht="12.75">
      <c r="A9" s="1" t="s">
        <v>123</v>
      </c>
      <c r="B9" s="1" t="s">
        <v>25</v>
      </c>
      <c r="C9" s="1" t="s">
        <v>357</v>
      </c>
      <c r="D9" s="1"/>
      <c r="E9" s="1"/>
      <c r="F9" s="1"/>
      <c r="G9" s="1"/>
      <c r="H9" s="1"/>
      <c r="I9" s="15">
        <v>235.45</v>
      </c>
    </row>
    <row r="10" spans="1:9" ht="12.75">
      <c r="A10" s="1"/>
      <c r="B10" s="1" t="s">
        <v>13</v>
      </c>
      <c r="C10" s="1" t="s">
        <v>131</v>
      </c>
      <c r="D10" s="1"/>
      <c r="E10" s="1"/>
      <c r="F10" s="15"/>
      <c r="G10" s="1" t="s">
        <v>8</v>
      </c>
      <c r="H10" s="1">
        <v>1</v>
      </c>
      <c r="I10" s="15">
        <v>130</v>
      </c>
    </row>
    <row r="11" spans="1:9" ht="12.75">
      <c r="A11" s="1"/>
      <c r="B11" s="33" t="s">
        <v>5</v>
      </c>
      <c r="C11" s="33" t="s">
        <v>189</v>
      </c>
      <c r="D11" s="34"/>
      <c r="E11" s="34"/>
      <c r="F11" s="35"/>
      <c r="G11" s="34" t="s">
        <v>8</v>
      </c>
      <c r="H11" s="34">
        <v>2</v>
      </c>
      <c r="I11" s="35">
        <v>760</v>
      </c>
    </row>
    <row r="12" spans="1:9" ht="12.75">
      <c r="A12" s="1"/>
      <c r="B12" s="33" t="s">
        <v>28</v>
      </c>
      <c r="C12" s="33" t="s">
        <v>375</v>
      </c>
      <c r="D12" s="34"/>
      <c r="E12" s="34"/>
      <c r="F12" s="35"/>
      <c r="G12" s="34" t="s">
        <v>8</v>
      </c>
      <c r="H12" s="34">
        <v>4</v>
      </c>
      <c r="I12" s="35">
        <v>1610</v>
      </c>
    </row>
    <row r="13" spans="6:9" ht="12.75">
      <c r="F13" s="14">
        <v>0</v>
      </c>
      <c r="I13" s="14">
        <f>SUM(I9:I12)</f>
        <v>2735.45</v>
      </c>
    </row>
  </sheetData>
  <sheetProtection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B9" sqref="B9:I10"/>
    </sheetView>
  </sheetViews>
  <sheetFormatPr defaultColWidth="9.140625" defaultRowHeight="12.75"/>
  <cols>
    <col min="1" max="1" width="19.28125" style="0" customWidth="1"/>
    <col min="3" max="3" width="27.57421875" style="0" customWidth="1"/>
  </cols>
  <sheetData>
    <row r="3" ht="12.75">
      <c r="A3" t="s">
        <v>376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124</v>
      </c>
      <c r="B9" s="1" t="s">
        <v>25</v>
      </c>
      <c r="C9" s="1" t="s">
        <v>357</v>
      </c>
      <c r="D9" s="1"/>
      <c r="E9" s="1"/>
      <c r="F9" s="1"/>
      <c r="G9" s="1"/>
      <c r="H9" s="1"/>
      <c r="I9" s="15">
        <v>235.45</v>
      </c>
    </row>
    <row r="10" spans="1:9" ht="12.75">
      <c r="A10" s="1"/>
      <c r="B10" s="1" t="s">
        <v>13</v>
      </c>
      <c r="C10" s="1" t="s">
        <v>131</v>
      </c>
      <c r="D10" s="1"/>
      <c r="E10" s="1"/>
      <c r="F10" s="15"/>
      <c r="G10" s="1" t="s">
        <v>8</v>
      </c>
      <c r="H10" s="1">
        <v>1</v>
      </c>
      <c r="I10" s="15">
        <v>130</v>
      </c>
    </row>
    <row r="11" spans="6:9" ht="12.75">
      <c r="F11" s="14">
        <v>0</v>
      </c>
      <c r="I11" s="14">
        <f>SUM(I9:I10)</f>
        <v>365.45</v>
      </c>
    </row>
    <row r="12" ht="12.75">
      <c r="I12" s="1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8515625" style="0" customWidth="1"/>
    <col min="3" max="3" width="32.140625" style="0" customWidth="1"/>
    <col min="4" max="4" width="8.00390625" style="0" customWidth="1"/>
    <col min="5" max="5" width="7.28125" style="0" customWidth="1"/>
    <col min="6" max="6" width="9.00390625" style="0" customWidth="1"/>
    <col min="7" max="8" width="7.140625" style="0" customWidth="1"/>
  </cols>
  <sheetData>
    <row r="2" ht="12.75">
      <c r="A2" t="s">
        <v>176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36</v>
      </c>
      <c r="B8" s="33" t="s">
        <v>21</v>
      </c>
      <c r="C8" s="33" t="s">
        <v>127</v>
      </c>
      <c r="D8" s="34"/>
      <c r="E8" s="34"/>
      <c r="F8" s="35"/>
      <c r="G8" s="34"/>
      <c r="H8" s="34"/>
      <c r="I8" s="35">
        <v>4000</v>
      </c>
    </row>
    <row r="9" spans="1:9" ht="12.75">
      <c r="A9" s="1"/>
      <c r="B9" s="33" t="s">
        <v>28</v>
      </c>
      <c r="C9" s="33" t="s">
        <v>47</v>
      </c>
      <c r="D9" s="34"/>
      <c r="E9" s="34"/>
      <c r="F9" s="35"/>
      <c r="G9" s="34"/>
      <c r="H9" s="34"/>
      <c r="I9" s="35">
        <v>7000</v>
      </c>
    </row>
    <row r="10" spans="1:9" ht="12.75">
      <c r="A10" s="1"/>
      <c r="B10" s="37" t="s">
        <v>26</v>
      </c>
      <c r="C10" s="37" t="s">
        <v>177</v>
      </c>
      <c r="D10" s="34"/>
      <c r="E10" s="34"/>
      <c r="F10" s="55"/>
      <c r="G10" s="34" t="s">
        <v>8</v>
      </c>
      <c r="H10" s="34">
        <v>2</v>
      </c>
      <c r="I10" s="55">
        <v>260</v>
      </c>
    </row>
    <row r="11" spans="1:9" ht="12.75">
      <c r="A11" s="1"/>
      <c r="B11" s="1"/>
      <c r="C11" s="1"/>
      <c r="D11" s="6"/>
      <c r="E11" s="6"/>
      <c r="F11" s="17"/>
      <c r="G11" s="6"/>
      <c r="H11" s="6"/>
      <c r="I11" s="17"/>
    </row>
    <row r="12" spans="1:9" ht="12.75">
      <c r="A12" s="1"/>
      <c r="B12" s="1"/>
      <c r="C12" s="1"/>
      <c r="D12" s="1"/>
      <c r="E12" s="1"/>
      <c r="F12" s="15"/>
      <c r="G12" s="6"/>
      <c r="H12" s="6"/>
      <c r="I12" s="17"/>
    </row>
    <row r="13" spans="3:9" ht="12.75">
      <c r="C13" s="18" t="s">
        <v>99</v>
      </c>
      <c r="F13" s="14">
        <f>SUM(F8:F12)</f>
        <v>0</v>
      </c>
      <c r="G13" s="13"/>
      <c r="H13" s="13"/>
      <c r="I13" s="21">
        <f>SUM(I8:I12)</f>
        <v>11260</v>
      </c>
    </row>
  </sheetData>
  <sheetProtection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8.421875" style="0" customWidth="1"/>
    <col min="3" max="3" width="31.57421875" style="0" customWidth="1"/>
  </cols>
  <sheetData>
    <row r="3" ht="12.75">
      <c r="A3" t="s">
        <v>377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125</v>
      </c>
      <c r="B9" s="33" t="s">
        <v>9</v>
      </c>
      <c r="C9" s="33" t="s">
        <v>378</v>
      </c>
      <c r="D9" s="1"/>
      <c r="E9" s="1"/>
      <c r="F9" s="15"/>
      <c r="G9" s="1" t="s">
        <v>8</v>
      </c>
      <c r="H9" s="1">
        <v>1</v>
      </c>
      <c r="I9" s="36">
        <v>185</v>
      </c>
    </row>
    <row r="10" spans="1:9" ht="12.75">
      <c r="A10" s="1"/>
      <c r="B10" s="33"/>
      <c r="C10" s="33"/>
      <c r="D10" s="1"/>
      <c r="E10" s="1"/>
      <c r="F10" s="15"/>
      <c r="G10" s="1"/>
      <c r="H10" s="1"/>
      <c r="I10" s="36"/>
    </row>
    <row r="11" spans="6:9" ht="12.75">
      <c r="F11" s="14">
        <v>0</v>
      </c>
      <c r="I11" s="14">
        <f>SUM(I9:I10)</f>
        <v>185</v>
      </c>
    </row>
  </sheetData>
  <sheetProtection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4:J13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18.57421875" style="0" customWidth="1"/>
    <col min="2" max="2" width="8.8515625" style="0" customWidth="1"/>
    <col min="3" max="3" width="27.28125" style="0" customWidth="1"/>
    <col min="4" max="4" width="0.13671875" style="0" customWidth="1"/>
  </cols>
  <sheetData>
    <row r="4" ht="12.75">
      <c r="A4" t="s">
        <v>379</v>
      </c>
    </row>
    <row r="8" spans="5:10" ht="12.75">
      <c r="E8" s="2"/>
      <c r="F8" s="3" t="s">
        <v>0</v>
      </c>
      <c r="G8" s="4"/>
      <c r="H8" s="2"/>
      <c r="I8" s="3" t="s">
        <v>1</v>
      </c>
      <c r="J8" s="4"/>
    </row>
    <row r="9" spans="5:10" ht="12.75">
      <c r="E9" s="1" t="s">
        <v>2</v>
      </c>
      <c r="F9" s="1" t="s">
        <v>3</v>
      </c>
      <c r="G9" s="1" t="s">
        <v>4</v>
      </c>
      <c r="H9" s="1" t="s">
        <v>2</v>
      </c>
      <c r="I9" s="1" t="s">
        <v>3</v>
      </c>
      <c r="J9" s="1" t="s">
        <v>4</v>
      </c>
    </row>
    <row r="10" spans="1:10" ht="12.75">
      <c r="A10" s="1" t="s">
        <v>153</v>
      </c>
      <c r="B10" s="1" t="s">
        <v>25</v>
      </c>
      <c r="C10" s="1" t="s">
        <v>357</v>
      </c>
      <c r="D10" s="1"/>
      <c r="E10" s="1"/>
      <c r="F10" s="1"/>
      <c r="G10" s="1"/>
      <c r="H10" s="1"/>
      <c r="I10" s="1"/>
      <c r="J10" s="15">
        <v>235.45</v>
      </c>
    </row>
    <row r="11" spans="1:10" ht="12.75">
      <c r="A11" s="1"/>
      <c r="B11" s="1" t="s">
        <v>13</v>
      </c>
      <c r="C11" s="1" t="s">
        <v>131</v>
      </c>
      <c r="D11" s="1"/>
      <c r="E11" s="1"/>
      <c r="F11" s="15"/>
      <c r="G11" s="1"/>
      <c r="H11" s="1" t="s">
        <v>8</v>
      </c>
      <c r="I11" s="1">
        <v>1</v>
      </c>
      <c r="J11" s="15">
        <v>130</v>
      </c>
    </row>
    <row r="12" spans="1:10" ht="12.75">
      <c r="A12" s="1"/>
      <c r="B12" s="1"/>
      <c r="C12" s="33"/>
      <c r="D12" s="33"/>
      <c r="E12" s="34"/>
      <c r="F12" s="1"/>
      <c r="G12" s="1"/>
      <c r="H12" s="34"/>
      <c r="I12" s="34"/>
      <c r="J12" s="33"/>
    </row>
    <row r="13" spans="7:10" ht="12.75">
      <c r="G13" s="14">
        <v>0</v>
      </c>
      <c r="J13" s="14">
        <f>SUM(J10:J12)</f>
        <v>365.45</v>
      </c>
    </row>
  </sheetData>
  <sheetProtection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4:I1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8.421875" style="0" customWidth="1"/>
    <col min="3" max="3" width="20.7109375" style="0" customWidth="1"/>
  </cols>
  <sheetData>
    <row r="4" ht="12.75">
      <c r="A4" t="s">
        <v>382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1" t="s">
        <v>2</v>
      </c>
      <c r="E9" s="1" t="s">
        <v>3</v>
      </c>
      <c r="F9" s="1" t="s">
        <v>4</v>
      </c>
      <c r="G9" s="1" t="s">
        <v>2</v>
      </c>
      <c r="H9" s="1" t="s">
        <v>3</v>
      </c>
      <c r="I9" s="1" t="s">
        <v>4</v>
      </c>
    </row>
    <row r="10" spans="1:9" ht="12.75">
      <c r="A10" s="1" t="s">
        <v>383</v>
      </c>
      <c r="B10" s="1" t="s">
        <v>18</v>
      </c>
      <c r="C10" s="1" t="s">
        <v>100</v>
      </c>
      <c r="D10" s="1"/>
      <c r="E10" s="1"/>
      <c r="F10" s="1"/>
      <c r="G10" s="1" t="s">
        <v>8</v>
      </c>
      <c r="H10" s="1">
        <v>1</v>
      </c>
      <c r="I10" s="15">
        <v>2000</v>
      </c>
    </row>
    <row r="11" spans="1:9" ht="12.75">
      <c r="A11" s="1"/>
      <c r="B11" s="1"/>
      <c r="C11" s="1"/>
      <c r="D11" s="1"/>
      <c r="E11" s="15"/>
      <c r="F11" s="1"/>
      <c r="G11" s="1"/>
      <c r="H11" s="1"/>
      <c r="I11" s="15"/>
    </row>
    <row r="12" spans="6:9" ht="12.75">
      <c r="F12" s="14">
        <v>0</v>
      </c>
      <c r="I12" s="14">
        <f>SUM(I10:I11)</f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4:I13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19.421875" style="0" customWidth="1"/>
    <col min="3" max="3" width="22.28125" style="0" customWidth="1"/>
  </cols>
  <sheetData>
    <row r="4" ht="12.75">
      <c r="A4" t="s">
        <v>384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1" t="s">
        <v>2</v>
      </c>
      <c r="E9" s="1" t="s">
        <v>3</v>
      </c>
      <c r="F9" s="1" t="s">
        <v>4</v>
      </c>
      <c r="G9" s="1" t="s">
        <v>2</v>
      </c>
      <c r="H9" s="1" t="s">
        <v>3</v>
      </c>
      <c r="I9" s="1" t="s">
        <v>4</v>
      </c>
    </row>
    <row r="10" spans="1:9" ht="12.75">
      <c r="A10" s="1" t="s">
        <v>385</v>
      </c>
      <c r="B10" s="1" t="s">
        <v>25</v>
      </c>
      <c r="C10" s="1" t="s">
        <v>357</v>
      </c>
      <c r="D10" s="1"/>
      <c r="E10" s="1"/>
      <c r="F10" s="1"/>
      <c r="G10" s="1"/>
      <c r="H10" s="1"/>
      <c r="I10" s="15">
        <v>235.45</v>
      </c>
    </row>
    <row r="11" spans="1:9" ht="12.75">
      <c r="A11" s="1"/>
      <c r="B11" s="1" t="s">
        <v>13</v>
      </c>
      <c r="C11" s="1" t="s">
        <v>131</v>
      </c>
      <c r="D11" s="1"/>
      <c r="E11" s="15"/>
      <c r="F11" s="1"/>
      <c r="G11" s="1" t="s">
        <v>8</v>
      </c>
      <c r="H11" s="1">
        <v>1</v>
      </c>
      <c r="I11" s="15">
        <v>130</v>
      </c>
    </row>
    <row r="12" spans="1:9" ht="12.75">
      <c r="A12" s="1"/>
      <c r="B12" s="1"/>
      <c r="C12" s="33"/>
      <c r="D12" s="34"/>
      <c r="E12" s="1"/>
      <c r="F12" s="1"/>
      <c r="G12" s="34"/>
      <c r="H12" s="34"/>
      <c r="I12" s="33"/>
    </row>
    <row r="13" spans="6:9" ht="12.75">
      <c r="F13" s="14">
        <v>0</v>
      </c>
      <c r="I13" s="14">
        <f>SUM(I10:I12)</f>
        <v>365.45</v>
      </c>
    </row>
  </sheetData>
  <sheetProtection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4:I13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19.140625" style="0" customWidth="1"/>
    <col min="3" max="3" width="20.28125" style="0" customWidth="1"/>
  </cols>
  <sheetData>
    <row r="4" ht="12.75">
      <c r="A4" t="s">
        <v>387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1" t="s">
        <v>2</v>
      </c>
      <c r="E9" s="1" t="s">
        <v>3</v>
      </c>
      <c r="F9" s="1" t="s">
        <v>4</v>
      </c>
      <c r="G9" s="1" t="s">
        <v>2</v>
      </c>
      <c r="H9" s="1" t="s">
        <v>3</v>
      </c>
      <c r="I9" s="1" t="s">
        <v>4</v>
      </c>
    </row>
    <row r="10" spans="1:9" ht="12.75">
      <c r="A10" s="1" t="s">
        <v>386</v>
      </c>
      <c r="B10" s="1" t="s">
        <v>25</v>
      </c>
      <c r="C10" s="1" t="s">
        <v>357</v>
      </c>
      <c r="D10" s="1"/>
      <c r="E10" s="1"/>
      <c r="F10" s="1"/>
      <c r="G10" s="1"/>
      <c r="H10" s="1"/>
      <c r="I10" s="15">
        <v>235.45</v>
      </c>
    </row>
    <row r="11" spans="1:9" ht="12.75">
      <c r="A11" s="1"/>
      <c r="B11" s="1" t="s">
        <v>13</v>
      </c>
      <c r="C11" s="1" t="s">
        <v>131</v>
      </c>
      <c r="D11" s="1"/>
      <c r="E11" s="15"/>
      <c r="F11" s="1"/>
      <c r="G11" s="1" t="s">
        <v>8</v>
      </c>
      <c r="H11" s="1">
        <v>1</v>
      </c>
      <c r="I11" s="15">
        <v>130</v>
      </c>
    </row>
    <row r="12" spans="1:9" ht="12.75">
      <c r="A12" s="1"/>
      <c r="B12" s="1"/>
      <c r="C12" s="33"/>
      <c r="D12" s="34"/>
      <c r="E12" s="1"/>
      <c r="F12" s="1"/>
      <c r="G12" s="34"/>
      <c r="H12" s="34"/>
      <c r="I12" s="33"/>
    </row>
    <row r="13" spans="6:9" ht="12.75">
      <c r="F13" s="14">
        <v>0</v>
      </c>
      <c r="I13" s="14">
        <f>SUM(I10:I12)</f>
        <v>365.45</v>
      </c>
    </row>
  </sheetData>
  <sheetProtection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4:I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0.00390625" style="0" customWidth="1"/>
    <col min="3" max="3" width="20.421875" style="0" customWidth="1"/>
  </cols>
  <sheetData>
    <row r="4" ht="12.75">
      <c r="A4" t="s">
        <v>388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1" t="s">
        <v>2</v>
      </c>
      <c r="E9" s="1" t="s">
        <v>3</v>
      </c>
      <c r="F9" s="1" t="s">
        <v>4</v>
      </c>
      <c r="G9" s="1" t="s">
        <v>2</v>
      </c>
      <c r="H9" s="1" t="s">
        <v>3</v>
      </c>
      <c r="I9" s="1" t="s">
        <v>4</v>
      </c>
    </row>
    <row r="10" spans="1:9" ht="12.75">
      <c r="A10" s="1" t="s">
        <v>389</v>
      </c>
      <c r="B10" s="1" t="s">
        <v>25</v>
      </c>
      <c r="C10" s="1" t="s">
        <v>357</v>
      </c>
      <c r="D10" s="1"/>
      <c r="E10" s="1"/>
      <c r="F10" s="1"/>
      <c r="G10" s="1"/>
      <c r="H10" s="1"/>
      <c r="I10" s="15">
        <v>235.45</v>
      </c>
    </row>
    <row r="11" spans="1:9" ht="12.75">
      <c r="A11" s="1"/>
      <c r="B11" s="1" t="s">
        <v>13</v>
      </c>
      <c r="C11" s="1" t="s">
        <v>131</v>
      </c>
      <c r="D11" s="1"/>
      <c r="E11" s="15"/>
      <c r="F11" s="1"/>
      <c r="G11" s="1" t="s">
        <v>8</v>
      </c>
      <c r="H11" s="1">
        <v>1</v>
      </c>
      <c r="I11" s="15">
        <v>130</v>
      </c>
    </row>
    <row r="12" spans="1:9" ht="12.75">
      <c r="A12" s="1"/>
      <c r="B12" s="1"/>
      <c r="C12" s="33"/>
      <c r="D12" s="34"/>
      <c r="E12" s="1"/>
      <c r="F12" s="1"/>
      <c r="G12" s="34"/>
      <c r="H12" s="34"/>
      <c r="I12" s="33"/>
    </row>
    <row r="13" spans="6:9" ht="12.75">
      <c r="F13" s="14">
        <v>0</v>
      </c>
      <c r="I13" s="14">
        <f>SUM(I10:I12)</f>
        <v>365.45</v>
      </c>
    </row>
  </sheetData>
  <sheetProtection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4:I13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18.57421875" style="0" customWidth="1"/>
    <col min="3" max="3" width="20.140625" style="0" customWidth="1"/>
  </cols>
  <sheetData>
    <row r="4" ht="12.75">
      <c r="A4" t="s">
        <v>380</v>
      </c>
    </row>
    <row r="8" spans="4:9" ht="12.75">
      <c r="D8" s="2"/>
      <c r="E8" s="3" t="s">
        <v>0</v>
      </c>
      <c r="F8" s="4"/>
      <c r="G8" s="2"/>
      <c r="H8" s="3" t="s">
        <v>1</v>
      </c>
      <c r="I8" s="4"/>
    </row>
    <row r="9" spans="4:9" ht="12.75">
      <c r="D9" s="1" t="s">
        <v>2</v>
      </c>
      <c r="E9" s="1" t="s">
        <v>3</v>
      </c>
      <c r="F9" s="1" t="s">
        <v>4</v>
      </c>
      <c r="G9" s="1" t="s">
        <v>2</v>
      </c>
      <c r="H9" s="1" t="s">
        <v>3</v>
      </c>
      <c r="I9" s="1" t="s">
        <v>4</v>
      </c>
    </row>
    <row r="10" spans="1:9" ht="12.75">
      <c r="A10" s="1" t="s">
        <v>381</v>
      </c>
      <c r="B10" s="33" t="s">
        <v>28</v>
      </c>
      <c r="C10" s="33" t="s">
        <v>204</v>
      </c>
      <c r="D10" s="34"/>
      <c r="E10" s="35"/>
      <c r="F10" s="1"/>
      <c r="G10" s="34" t="s">
        <v>8</v>
      </c>
      <c r="H10" s="34">
        <v>1</v>
      </c>
      <c r="I10" s="35">
        <v>3250</v>
      </c>
    </row>
    <row r="11" spans="1:9" ht="12.75">
      <c r="A11" s="1"/>
      <c r="B11" s="33" t="s">
        <v>13</v>
      </c>
      <c r="C11" s="33" t="s">
        <v>177</v>
      </c>
      <c r="D11" s="34"/>
      <c r="E11" s="35"/>
      <c r="F11" s="1"/>
      <c r="G11" s="34" t="s">
        <v>8</v>
      </c>
      <c r="H11" s="34">
        <v>1</v>
      </c>
      <c r="I11" s="35">
        <v>130</v>
      </c>
    </row>
    <row r="12" spans="1:9" ht="12.75">
      <c r="A12" s="1"/>
      <c r="B12" s="1"/>
      <c r="C12" s="33"/>
      <c r="D12" s="34"/>
      <c r="E12" s="1"/>
      <c r="F12" s="1"/>
      <c r="G12" s="34"/>
      <c r="H12" s="34"/>
      <c r="I12" s="33"/>
    </row>
    <row r="13" spans="6:9" ht="12.75">
      <c r="F13" s="14">
        <v>0</v>
      </c>
      <c r="I13" s="14">
        <f>SUM(I10:I12)</f>
        <v>3380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2018-09-28T05:12:35Z</cp:lastPrinted>
  <dcterms:created xsi:type="dcterms:W3CDTF">1996-10-08T23:32:33Z</dcterms:created>
  <dcterms:modified xsi:type="dcterms:W3CDTF">2019-02-12T08:21:26Z</dcterms:modified>
  <cp:category/>
  <cp:version/>
  <cp:contentType/>
  <cp:contentStatus/>
</cp:coreProperties>
</file>