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6" activeTab="46"/>
  </bookViews>
  <sheets>
    <sheet name="17 Военный гор. 367" sheetId="1" r:id="rId1"/>
    <sheet name="5 Армия 135" sheetId="2" r:id="rId2"/>
    <sheet name="7 Северная 369" sheetId="3" r:id="rId3"/>
    <sheet name="8 Ремесленная 17а" sheetId="4" r:id="rId4"/>
    <sheet name="Арктическая 23" sheetId="5" r:id="rId5"/>
    <sheet name="Арктическая 25" sheetId="6" r:id="rId6"/>
    <sheet name="Арктическая 37" sheetId="7" r:id="rId7"/>
    <sheet name="Арктическая 47" sheetId="8" r:id="rId8"/>
    <sheet name="Булатова 39" sheetId="9" r:id="rId9"/>
    <sheet name="Герцена 13" sheetId="10" r:id="rId10"/>
    <sheet name="Герцена 17" sheetId="11" r:id="rId11"/>
    <sheet name="Герцена 38" sheetId="12" r:id="rId12"/>
    <sheet name="Герцена 46" sheetId="13" r:id="rId13"/>
    <sheet name="Герцена 44" sheetId="14" r:id="rId14"/>
    <sheet name="Голика 2" sheetId="15" r:id="rId15"/>
    <sheet name="Голика 2а" sheetId="16" r:id="rId16"/>
    <sheet name="Гусарова 115" sheetId="17" r:id="rId17"/>
    <sheet name="Гусарова 112" sheetId="18" r:id="rId18"/>
    <sheet name="Гусарова 113" sheetId="19" r:id="rId19"/>
    <sheet name="Гусарова 117" sheetId="20" r:id="rId20"/>
    <sheet name="Гусарова 22" sheetId="21" r:id="rId21"/>
    <sheet name="Гусарова 13" sheetId="22" r:id="rId22"/>
    <sheet name="Гусарова 24" sheetId="23" r:id="rId23"/>
    <sheet name="Гусарова 30" sheetId="24" r:id="rId24"/>
    <sheet name="Гусарова 47" sheetId="25" r:id="rId25"/>
    <sheet name="Добровольского 4" sheetId="26" r:id="rId26"/>
    <sheet name="Добровольского 6" sheetId="27" r:id="rId27"/>
    <sheet name="И.Алексеева 1в" sheetId="28" r:id="rId28"/>
    <sheet name="И.Алексеева 6" sheetId="29" r:id="rId29"/>
    <sheet name="И.Алексеева 8" sheetId="30" r:id="rId30"/>
    <sheet name="Интернациональная 15" sheetId="31" r:id="rId31"/>
    <sheet name="Интернациональная 35" sheetId="32" r:id="rId32"/>
    <sheet name="Кемеровская 134" sheetId="33" r:id="rId33"/>
    <sheet name="Кемеровская 136" sheetId="34" r:id="rId34"/>
    <sheet name="Кемеровская 98а" sheetId="35" r:id="rId35"/>
    <sheet name="Косарева 34" sheetId="36" r:id="rId36"/>
    <sheet name="Кр.Путь 10" sheetId="37" r:id="rId37"/>
    <sheet name="Кр.Путь 12" sheetId="38" r:id="rId38"/>
    <sheet name="Кр.Путь 8" sheetId="39" r:id="rId39"/>
    <sheet name="Красина 1" sheetId="40" r:id="rId40"/>
    <sheet name="Красина 2" sheetId="41" r:id="rId41"/>
    <sheet name="Красина 4" sheetId="42" r:id="rId42"/>
    <sheet name="Красногвардейская 43" sheetId="43" r:id="rId43"/>
    <sheet name="Ленина 6" sheetId="44" r:id="rId44"/>
    <sheet name="Октябрьская 120а" sheetId="45" r:id="rId45"/>
    <sheet name="Октябрьская 124" sheetId="46" r:id="rId46"/>
    <sheet name="Октябрьская 126" sheetId="47" r:id="rId47"/>
    <sheet name="Октябрьская 98" sheetId="48" r:id="rId48"/>
    <sheet name="Октябрьская 104" sheetId="49" r:id="rId49"/>
    <sheet name="Орджоникидзе 12" sheetId="50" r:id="rId50"/>
    <sheet name="Орджоникидзе 13" sheetId="51" r:id="rId51"/>
    <sheet name="Орджоникидзе 16" sheetId="52" r:id="rId52"/>
    <sheet name="Орджоникидзе 85" sheetId="53" r:id="rId53"/>
    <sheet name="Орджоникидзе 88" sheetId="54" r:id="rId54"/>
    <sheet name="Осоавиахимовская 48" sheetId="55" r:id="rId55"/>
    <sheet name="пл.Дзержинского 1" sheetId="56" r:id="rId56"/>
    <sheet name="пр.Гусарова 115" sheetId="57" r:id="rId57"/>
    <sheet name="Рабиновича 123" sheetId="58" r:id="rId58"/>
    <sheet name="Рабиновича 124" sheetId="59" r:id="rId59"/>
    <sheet name="Рабиновича 125" sheetId="60" r:id="rId60"/>
    <sheet name="Рабиновича 127" sheetId="61" r:id="rId61"/>
    <sheet name="Спартаковская 13" sheetId="62" r:id="rId62"/>
    <sheet name="Рабиновича 88-88б" sheetId="63" r:id="rId63"/>
    <sheet name="Спартаковская 18" sheetId="64" r:id="rId64"/>
    <sheet name="Спартаковская 3" sheetId="65" r:id="rId65"/>
    <sheet name="Спартаковская 8" sheetId="66" r:id="rId66"/>
    <sheet name="Средняя 5" sheetId="67" r:id="rId67"/>
    <sheet name="Средняя 7" sheetId="68" r:id="rId68"/>
    <sheet name="Тарская 32" sheetId="69" r:id="rId69"/>
    <sheet name="Тарская 53" sheetId="70" r:id="rId70"/>
    <sheet name="Тарская 98" sheetId="71" r:id="rId71"/>
    <sheet name="Таубе 10" sheetId="72" r:id="rId72"/>
    <sheet name="Таубе 12" sheetId="73" r:id="rId73"/>
    <sheet name="Таубе 14" sheetId="74" r:id="rId74"/>
    <sheet name="Третьяковская 3" sheetId="75" r:id="rId75"/>
    <sheet name="Фрунзе 67" sheetId="76" r:id="rId76"/>
    <sheet name="Чапаева 81" sheetId="77" r:id="rId77"/>
    <sheet name="Чапаева 83" sheetId="78" r:id="rId78"/>
    <sheet name="Чехова 3" sheetId="79" r:id="rId79"/>
    <sheet name="Яковлева 10" sheetId="80" r:id="rId80"/>
    <sheet name="Яковлева 11" sheetId="81" r:id="rId81"/>
    <sheet name="Яковлева 12" sheetId="82" r:id="rId82"/>
    <sheet name="Яковлева 143" sheetId="83" r:id="rId83"/>
    <sheet name="Яковлева 147" sheetId="84" r:id="rId84"/>
    <sheet name="Яковлева 2" sheetId="85" r:id="rId85"/>
    <sheet name="Яковлева 16" sheetId="86" r:id="rId86"/>
    <sheet name="Яковлева 165" sheetId="87" r:id="rId87"/>
    <sheet name="Яковлева 167" sheetId="88" r:id="rId88"/>
    <sheet name="Яковлева 4" sheetId="89" r:id="rId89"/>
    <sheet name="Яковлева 7" sheetId="90" r:id="rId90"/>
    <sheet name="Яковлева 8" sheetId="91" r:id="rId91"/>
    <sheet name="Яковлева 9" sheetId="92" r:id="rId92"/>
    <sheet name="Челюскинцев 79" sheetId="93" r:id="rId93"/>
    <sheet name="Челюскинцев81" sheetId="94" r:id="rId94"/>
    <sheet name="Сенная 33" sheetId="95" r:id="rId95"/>
    <sheet name="Герцена 5557" sheetId="96" r:id="rId96"/>
    <sheet name="5 Армия 71" sheetId="97" r:id="rId97"/>
    <sheet name="5 Армия 139" sheetId="98" r:id="rId98"/>
    <sheet name="5 Армия 133" sheetId="99" r:id="rId99"/>
    <sheet name="11 Ремесленная 21" sheetId="100" r:id="rId100"/>
    <sheet name="11 Ремесленная 27б" sheetId="101" r:id="rId101"/>
    <sheet name="11 Ремесленная 27" sheetId="102" r:id="rId102"/>
    <sheet name="11 Ремесленная 25б" sheetId="103" r:id="rId103"/>
    <sheet name="11 Ремесленная, 23" sheetId="104" r:id="rId104"/>
    <sheet name="Лист1" sheetId="105" r:id="rId105"/>
    <sheet name="Рабиновича 91" sheetId="106" r:id="rId106"/>
    <sheet name="Тарская 51" sheetId="107" r:id="rId107"/>
    <sheet name="Герцена 63" sheetId="108" r:id="rId108"/>
    <sheet name="11 Ремесленная 23а" sheetId="109" r:id="rId109"/>
    <sheet name="11 Ремесленная 25а" sheetId="110" r:id="rId110"/>
    <sheet name="11 Ремесленная 29" sheetId="111" r:id="rId111"/>
    <sheet name="11 Ремесленная 29а" sheetId="112" r:id="rId112"/>
    <sheet name="11 Ремесленная 27а" sheetId="113" r:id="rId113"/>
  </sheets>
  <definedNames/>
  <calcPr fullCalcOnLoad="1"/>
</workbook>
</file>

<file path=xl/sharedStrings.xml><?xml version="1.0" encoding="utf-8"?>
<sst xmlns="http://schemas.openxmlformats.org/spreadsheetml/2006/main" count="2185" uniqueCount="366">
  <si>
    <t>ПЛАН</t>
  </si>
  <si>
    <t>ФАКТ</t>
  </si>
  <si>
    <t>ед.изм.</t>
  </si>
  <si>
    <t>кол-во</t>
  </si>
  <si>
    <t>сумма</t>
  </si>
  <si>
    <t>июнь</t>
  </si>
  <si>
    <t>м2</t>
  </si>
  <si>
    <t>м.п.</t>
  </si>
  <si>
    <t>апрель</t>
  </si>
  <si>
    <t>шт.</t>
  </si>
  <si>
    <t>май</t>
  </si>
  <si>
    <t>5 Армия 135</t>
  </si>
  <si>
    <t>Август</t>
  </si>
  <si>
    <t>январь</t>
  </si>
  <si>
    <t>замена врезок</t>
  </si>
  <si>
    <t>октябрь</t>
  </si>
  <si>
    <t>7 Северная 369</t>
  </si>
  <si>
    <t>Июнь</t>
  </si>
  <si>
    <t>ремонт цоколя</t>
  </si>
  <si>
    <t>8 Ремесленная 17а</t>
  </si>
  <si>
    <t>август</t>
  </si>
  <si>
    <t>ремонт кровли (мягкая)</t>
  </si>
  <si>
    <t>Сентябрь</t>
  </si>
  <si>
    <t>ремонт подъезда</t>
  </si>
  <si>
    <t>под-д</t>
  </si>
  <si>
    <t>март</t>
  </si>
  <si>
    <t>замена стояка ГВС</t>
  </si>
  <si>
    <t>замена розлива отопления</t>
  </si>
  <si>
    <t>замена розлива ГВС</t>
  </si>
  <si>
    <t>замена канализации</t>
  </si>
  <si>
    <t>июль</t>
  </si>
  <si>
    <t>ноябрь</t>
  </si>
  <si>
    <t>февраль</t>
  </si>
  <si>
    <t>ремонт кровли (шифер)</t>
  </si>
  <si>
    <t>установка терморегулятора</t>
  </si>
  <si>
    <t>сентябрь</t>
  </si>
  <si>
    <t>установка ограждения</t>
  </si>
  <si>
    <t>ремонт кровли</t>
  </si>
  <si>
    <t>замена стояков ХГВС</t>
  </si>
  <si>
    <t>ремонт т/узла</t>
  </si>
  <si>
    <t>ремонт крылец</t>
  </si>
  <si>
    <t>ремонт квартиры после протопления</t>
  </si>
  <si>
    <t>17 Военный городок 367</t>
  </si>
  <si>
    <t>замена шарового крана ф100</t>
  </si>
  <si>
    <t>Выполнение плана текущего ремонта по ул. Арктическая, 23 за 2013 год.</t>
  </si>
  <si>
    <t>Арктическая 23</t>
  </si>
  <si>
    <t>замена трансформатора</t>
  </si>
  <si>
    <t>установка энергосб.светильников</t>
  </si>
  <si>
    <t>изготовление ограждения</t>
  </si>
  <si>
    <t>Арктическая 25</t>
  </si>
  <si>
    <t>замена шарового крана ф80</t>
  </si>
  <si>
    <t>Арктическая 37</t>
  </si>
  <si>
    <t>замена ВРУ</t>
  </si>
  <si>
    <t>Арктическая 47</t>
  </si>
  <si>
    <t>Герцена 13</t>
  </si>
  <si>
    <t>ремонт подъездов</t>
  </si>
  <si>
    <t>Герцена 17</t>
  </si>
  <si>
    <t>Выполнение плана текущего ремонта по ул. Герцена, 38 за 2013 год.</t>
  </si>
  <si>
    <t>Герцена 38</t>
  </si>
  <si>
    <t>Герцена 46</t>
  </si>
  <si>
    <t>Герцена 44</t>
  </si>
  <si>
    <t>Голика 2</t>
  </si>
  <si>
    <t>Голика 2а</t>
  </si>
  <si>
    <t>Гусарова 115</t>
  </si>
  <si>
    <t xml:space="preserve">замена врезок </t>
  </si>
  <si>
    <t>Гусарова 113</t>
  </si>
  <si>
    <t>Гусарова 117</t>
  </si>
  <si>
    <t>Гусарова 13</t>
  </si>
  <si>
    <t>Гусарова 24</t>
  </si>
  <si>
    <t>Гусарова 30</t>
  </si>
  <si>
    <t>ремонт козырьков</t>
  </si>
  <si>
    <t>Добровольского 4</t>
  </si>
  <si>
    <t>Добровольского 6</t>
  </si>
  <si>
    <t>ремонт м/панельных швов</t>
  </si>
  <si>
    <t>И.Алексеева 1в</t>
  </si>
  <si>
    <t>И.Алексеева 6</t>
  </si>
  <si>
    <t>И.Алексеева 8</t>
  </si>
  <si>
    <t>замена предохр.клапана</t>
  </si>
  <si>
    <t>Интернациональная 15</t>
  </si>
  <si>
    <t>Интернациональная 35</t>
  </si>
  <si>
    <t>ремонт тамбуров</t>
  </si>
  <si>
    <t>Кемеровская 136</t>
  </si>
  <si>
    <t>Косарева 34</t>
  </si>
  <si>
    <t>Красный Путь 10</t>
  </si>
  <si>
    <t>Кр.Путь 12</t>
  </si>
  <si>
    <t>Красный Путь 8</t>
  </si>
  <si>
    <t>Кр.Путь 8</t>
  </si>
  <si>
    <t>Красина 1</t>
  </si>
  <si>
    <t>Красина 2</t>
  </si>
  <si>
    <t>Красина 4</t>
  </si>
  <si>
    <t>замена ливневой канализации</t>
  </si>
  <si>
    <t>Красногвардейская 43</t>
  </si>
  <si>
    <t>Замена в/рамки с пр. учета</t>
  </si>
  <si>
    <t>Ленина 6</t>
  </si>
  <si>
    <t>Выполнение плана текущего ремонта по ул. Октябрьская, 124 за 2014 год.</t>
  </si>
  <si>
    <t>Октябрьская 124</t>
  </si>
  <si>
    <t>Октябрьская 126</t>
  </si>
  <si>
    <t>ремонт ВВП</t>
  </si>
  <si>
    <t>Октябрьская 98</t>
  </si>
  <si>
    <t>Орджоникидзе 12</t>
  </si>
  <si>
    <t>Орджоникидзе 13</t>
  </si>
  <si>
    <t>Орджоникидзе 16</t>
  </si>
  <si>
    <t>Орджоникидзе 85</t>
  </si>
  <si>
    <t>Осоавиахимовскя 48</t>
  </si>
  <si>
    <t>пл.Дзержинского 1</t>
  </si>
  <si>
    <t>пр.Гусарова 115</t>
  </si>
  <si>
    <t>Рабиновича 124</t>
  </si>
  <si>
    <t>Рабиновича 125</t>
  </si>
  <si>
    <t>Рабиновича 127</t>
  </si>
  <si>
    <t>Спартаковская 13</t>
  </si>
  <si>
    <t>Рабиновича 88</t>
  </si>
  <si>
    <t>Спартаковская 18</t>
  </si>
  <si>
    <t>Спартаковская 3</t>
  </si>
  <si>
    <t>Спартаковская 8</t>
  </si>
  <si>
    <t>ремонт балкона</t>
  </si>
  <si>
    <t>Средняя 5</t>
  </si>
  <si>
    <t>Средняя 7</t>
  </si>
  <si>
    <t>Тарская 53</t>
  </si>
  <si>
    <t>замена шаровых кранов Ф80</t>
  </si>
  <si>
    <t>Таубе 10</t>
  </si>
  <si>
    <t>Таубе 12</t>
  </si>
  <si>
    <t>Таубе 14</t>
  </si>
  <si>
    <t>Третьяковская 3</t>
  </si>
  <si>
    <t>Фрунзе 67</t>
  </si>
  <si>
    <t>Чапаева 81</t>
  </si>
  <si>
    <t>Чапаева 83</t>
  </si>
  <si>
    <t>установка энергосбер.светильников</t>
  </si>
  <si>
    <t>Чехова 3</t>
  </si>
  <si>
    <t>Яковлева 10</t>
  </si>
  <si>
    <t>Яковлева 11</t>
  </si>
  <si>
    <t>Яковлева 12</t>
  </si>
  <si>
    <t>Яковлева 143</t>
  </si>
  <si>
    <t>Яковлева 147</t>
  </si>
  <si>
    <t>Яковлева 2</t>
  </si>
  <si>
    <t>Выполнение плана текущего ремонта по ул. Яковлева 16 за 2013 год.</t>
  </si>
  <si>
    <t>Яковлева 16</t>
  </si>
  <si>
    <t>Выполнение плана текущего ремонта по ул. Яковлева 165 за 2013 год.</t>
  </si>
  <si>
    <t>Выполнение плана текущего ремонта по ул. Яковлева 167 за 2013 год.</t>
  </si>
  <si>
    <t>Яковлева 4</t>
  </si>
  <si>
    <t>Яковлева 7</t>
  </si>
  <si>
    <t>Выполнение плана текущего ремонта по ул. Яковлева 8 за 2013 год.</t>
  </si>
  <si>
    <t>Яковлева 8</t>
  </si>
  <si>
    <t>изготовление и установка</t>
  </si>
  <si>
    <t>Выполнение плана текущего ремонта по ул. Яковлева 9 за 2013 год.</t>
  </si>
  <si>
    <t>Яковлева 9</t>
  </si>
  <si>
    <t>замена в/рамки</t>
  </si>
  <si>
    <t>Рабиновича 91</t>
  </si>
  <si>
    <t>Герцена 55/57</t>
  </si>
  <si>
    <t>Выполнение плана текущего ремонта по ул. 5 Армия, 71 за 2013 год.</t>
  </si>
  <si>
    <t>5 Армия 71</t>
  </si>
  <si>
    <t>замена пр. учета (электр)</t>
  </si>
  <si>
    <t>ремонт подъезда после пожара</t>
  </si>
  <si>
    <t>Выполнение плана текущего ремонта по ул. 5 Армия, 139 за 2013 год.</t>
  </si>
  <si>
    <t>5 Армия 139</t>
  </si>
  <si>
    <t>5 Армия 133</t>
  </si>
  <si>
    <t>замена шарового крана ф50</t>
  </si>
  <si>
    <t>11 Ремесленная 27б</t>
  </si>
  <si>
    <t>11 Ремесленная 27</t>
  </si>
  <si>
    <t>11 Ремесленная 25б</t>
  </si>
  <si>
    <t>11 Ремесленная 21</t>
  </si>
  <si>
    <t>Выполнение текущего ремонта по адресу ул. 17 Военный городок 367 за 2014год.</t>
  </si>
  <si>
    <t>прочистка канализационных колодцев</t>
  </si>
  <si>
    <t>замена прибора учета электроэнергии</t>
  </si>
  <si>
    <t>Выполнение текущего ремонта по адресу ул. 5 Армия 135 за 2014 год.</t>
  </si>
  <si>
    <t>установка лавочек</t>
  </si>
  <si>
    <t>Выполнение плана текущего ремонта по ул. 7 Северная, 369 за 2014 год.</t>
  </si>
  <si>
    <t>ввод приборов учета в эксплуатацию</t>
  </si>
  <si>
    <t>Выполнение плана текущего ремонта по ул. 8 Ремесленная, 17а за 2014 год.</t>
  </si>
  <si>
    <t>Выполнение плана текущего ремонта по ул. Арктическая, 25 за 2014 год.</t>
  </si>
  <si>
    <t>замена шарового крана ф 32</t>
  </si>
  <si>
    <t>установка почтовых ящиков</t>
  </si>
  <si>
    <t>Выполнение плана текущего ремонта по ул. Арктическая, 37 за 2014 год.</t>
  </si>
  <si>
    <t>Выполнение плана текущего ремонта по ул. Арктическая, 47 за 2014 год.</t>
  </si>
  <si>
    <t>Выполнение плана текущего ремонта по ул. Булатова, 39 за 2014 год.</t>
  </si>
  <si>
    <t>Выполнение плана текущего ремонта по ул. Герцена, 13 за 2014 год.</t>
  </si>
  <si>
    <t>замена врезок на ГВС</t>
  </si>
  <si>
    <t>замена шарового крана ф50,80</t>
  </si>
  <si>
    <t>замена врезок кран шаровый ф25</t>
  </si>
  <si>
    <t>установка предохранительного крана</t>
  </si>
  <si>
    <t>установка окон</t>
  </si>
  <si>
    <t>Выполнение плана текущего ремонта по ул. Герцена, 17 за 2014 год.</t>
  </si>
  <si>
    <t>установка предохранительного клапана</t>
  </si>
  <si>
    <t>ремонт подъезда (напольная плитка)</t>
  </si>
  <si>
    <t>Выполнение плана текущего ремонта по ул. Герцена, 46 за 2014 год.</t>
  </si>
  <si>
    <t xml:space="preserve">май </t>
  </si>
  <si>
    <t>сенябрь</t>
  </si>
  <si>
    <t>установка окон ПВХ</t>
  </si>
  <si>
    <t>Выполнение плана текущего ремонта по ул. Герцена, 44 за 2014 год.</t>
  </si>
  <si>
    <t>Выполнение плана текущего ремонта по ул. Голика, 2 за 2014 год.</t>
  </si>
  <si>
    <t xml:space="preserve">октябрь </t>
  </si>
  <si>
    <t>замена врезок, кран шаровый Ф20</t>
  </si>
  <si>
    <t>замена врезок, кран шаровый Ф32</t>
  </si>
  <si>
    <t>Выполнение плана текущего ремонта по ул. Голика, 2а за 2014 год.</t>
  </si>
  <si>
    <t>Выполнение плана текущего ремонта по ул. Гусарова, 115 за 2014 год.</t>
  </si>
  <si>
    <t>Выполнение плана текущего ремонта по ул. Гусарова, 112 за 2014 год.</t>
  </si>
  <si>
    <t>Выполнение плана текущего ремонта по ул. Гусарова, 113 за 2014 год.</t>
  </si>
  <si>
    <t>замена врезок, кран шаровый ф32</t>
  </si>
  <si>
    <t>установка светильников</t>
  </si>
  <si>
    <t>восстановление подъездного отопления</t>
  </si>
  <si>
    <t>Выполнение плана текущего ремонта по ул. Гусарова, 117 за 2014 год.</t>
  </si>
  <si>
    <t>изготовление и установка песочницы</t>
  </si>
  <si>
    <t>Выполнение плана текущего ремонта по ул. Гусарова, 22 за 2014 год.</t>
  </si>
  <si>
    <t>Выполнение плана текущего ремонта по ул. Гусарова, 13 за 2014 год.</t>
  </si>
  <si>
    <t>Выполнение плана текущего ремонта по ул. Гусарова, 24 за 2014 год.</t>
  </si>
  <si>
    <t>сетябрь</t>
  </si>
  <si>
    <t>установка замка на калитку</t>
  </si>
  <si>
    <t>Выполнение плана текущего ремонта по ул. Гусарова, 30 за 2014 год.</t>
  </si>
  <si>
    <t xml:space="preserve">июнь </t>
  </si>
  <si>
    <t>замена задвижки ф100</t>
  </si>
  <si>
    <t>Выполнение плана текущего ремонта по ул. Гусарова, 47 за 2014 год.</t>
  </si>
  <si>
    <t>Выполнение плана текущего ремонта по ул. Добровольского, 4 за 2014 год.</t>
  </si>
  <si>
    <t xml:space="preserve">январь </t>
  </si>
  <si>
    <t xml:space="preserve">июль </t>
  </si>
  <si>
    <t xml:space="preserve">сентябрь </t>
  </si>
  <si>
    <t xml:space="preserve">ноябрь </t>
  </si>
  <si>
    <t>Выполнение плана текущего ремонта по ул. Добровольского, 6 за 2014 год.</t>
  </si>
  <si>
    <t>ремонт отмостки, продухов</t>
  </si>
  <si>
    <t>ремонт ограждения</t>
  </si>
  <si>
    <t>Выполнение плана текущего ремонта по ул. И.Алексеева, 1в за 2014 год.</t>
  </si>
  <si>
    <t>Выполнение плана текущего ремонта по ул. И.Алексеева, 6 за 2014 год.</t>
  </si>
  <si>
    <t>замена врезок, кран шаровый ф25</t>
  </si>
  <si>
    <t>Выполнение плана текущего ремонта по ул. И.Алексеева, 8 за 2014 год.</t>
  </si>
  <si>
    <t>замена и опломбировка пр.учета электр.</t>
  </si>
  <si>
    <t>Выполнение плана текущего ремонта по ул. Интернациональная 15 за 2014 год.</t>
  </si>
  <si>
    <t>замена врезок, кран шаровый ф20</t>
  </si>
  <si>
    <t>Выполнение плана текущего ремонта по ул. Интернациональная 35 за 2014 год.</t>
  </si>
  <si>
    <t>замена шарового крана ф25</t>
  </si>
  <si>
    <t>демонтаж вытяжной трубы</t>
  </si>
  <si>
    <t>Выполнение плана текущего ремонта по ул.Кемеровская, 134 за 2014 год.</t>
  </si>
  <si>
    <t>Кемеровская 134</t>
  </si>
  <si>
    <t>замена врезок, кран шароввый ф15</t>
  </si>
  <si>
    <t>Выполнение плана текущего ремонта по ул.Кемеровская, 136 за 2014 год.</t>
  </si>
  <si>
    <t>замена врезок, кран шаровый ф15</t>
  </si>
  <si>
    <t>Выполнение плана текущего ремонта по ул.Кемеровская, 98а за 2014 год.</t>
  </si>
  <si>
    <t>Выполнение плана текущего ремонта по ул.Косарева, 34 за 2014 год.</t>
  </si>
  <si>
    <t>Выполнение плана текущего ремонта по ул.Кр. Путь, 10 за 2014 год.</t>
  </si>
  <si>
    <t>Выполнение плана текущего ремонта по ул.Кр. Путь, 12 за 2014 год.</t>
  </si>
  <si>
    <t>замена врезок, кран шаровый ф15,25</t>
  </si>
  <si>
    <t>Выполнение плана текущего ремонта по ул.Кр. Путь, 8 за 2014 год.</t>
  </si>
  <si>
    <t>Выполнение плана текущего ремонта по ул.Красина, 1 за 2014 год.</t>
  </si>
  <si>
    <t>Выполнение плана текущего ремонта по ул.Красина, 2 за 2014 год.</t>
  </si>
  <si>
    <t>замена шарового крана ф32</t>
  </si>
  <si>
    <t>поверка пр.учета т/энергии</t>
  </si>
  <si>
    <t>Выполнение плана текущего ремонта по ул.Красина, 4 за 2014 год.</t>
  </si>
  <si>
    <t>замена кранов верхнего розлива</t>
  </si>
  <si>
    <t>покраска окон  лестничных клеток</t>
  </si>
  <si>
    <t>Выполнение плана текущего ремонта по ул.Красногвардейская, 43 за 2014 год.</t>
  </si>
  <si>
    <t>Выполнение плана текущего ремонта по ул. Ленина, 6 за 2014 год.</t>
  </si>
  <si>
    <t>замена врезок, кран шпровый ф15,20,25,32</t>
  </si>
  <si>
    <t xml:space="preserve">  </t>
  </si>
  <si>
    <t>Выполнение плана текущего ремонта по ул. Октябрьская, 120а за 2014 год.</t>
  </si>
  <si>
    <t>Октябрьская 120а</t>
  </si>
  <si>
    <t>замена шарового кранаф80</t>
  </si>
  <si>
    <t>Выполнение плана текущего ремонта по ул. Октябрьская, 126 за 2014 год.</t>
  </si>
  <si>
    <t>установка решеток</t>
  </si>
  <si>
    <t>ремонт водосточных труб</t>
  </si>
  <si>
    <t>Выполнение плана текущего ремонта по ул. Октябрьская, 98 за 2014 год.</t>
  </si>
  <si>
    <t>замена пр.учета тепловой энергии</t>
  </si>
  <si>
    <t>замена врезок, кран шпровый ф15</t>
  </si>
  <si>
    <t>замена врезок, кран шаровый ф40</t>
  </si>
  <si>
    <t>Выполнение плана текущего ремонта по ул. Октябрьская, 104 за 2014 год.</t>
  </si>
  <si>
    <t>Выполнение плана текущего ремонта по ул. Орджоникидзе 12 за 2014 год.</t>
  </si>
  <si>
    <t>Выполнение плана текущего ремонта по ул. Орджоникидзе 13 за 2014 год.</t>
  </si>
  <si>
    <t>замена врезок ф32</t>
  </si>
  <si>
    <t>установка пр.учета электр.</t>
  </si>
  <si>
    <t>Выполнение плана текущего ремонта по ул. Орджоникидзе 16 за 2014 год.</t>
  </si>
  <si>
    <t>Выполнение плана текущего ремонта по ул. Орджоникидзе 85 за 2014 год.</t>
  </si>
  <si>
    <t>Выполнение плана текущего ремонта по ул. Орджоникидзе 88 за 2014 год.</t>
  </si>
  <si>
    <t>Выполнение плана текущего ремонта по ул. Осоавиахимовская 48 за 2014 год.</t>
  </si>
  <si>
    <t>Выполнение плана текущего ремонта по ул. Пл. Дзержинского 1 за 2014 год.</t>
  </si>
  <si>
    <t>замена шаровых кранов ф20,25</t>
  </si>
  <si>
    <t>монтаж водосточной системы</t>
  </si>
  <si>
    <t>Выполнение плана текущего ремонта по ул. Пр.Гусарова, 115 за 2014 год.</t>
  </si>
  <si>
    <t>Выполнение плана текущего ремонта по ул. Рабиновича 123 за 2014 год.</t>
  </si>
  <si>
    <t>Выполнение плана текущего ремонта по ул. Рабиновича, 124 за 2014 год.</t>
  </si>
  <si>
    <t>Выполнение плана текущего ремонта по ул. Рабиновича, 125 за 2014 год.</t>
  </si>
  <si>
    <t>Выполнение плана текущего ремонта по ул. Рабиновича, 127 за 2014 год.</t>
  </si>
  <si>
    <t>Выполнение плана текущего ремонта по ул. Спартаковская 13 за 2014 год.</t>
  </si>
  <si>
    <t>Выполнение плана текущего ремонта по ул. Рабиновича 88-88б за 2014 год.</t>
  </si>
  <si>
    <t>Выполнение плана текущего ремонта по ул. Спартаковская 18 за 2014 год.</t>
  </si>
  <si>
    <t>Выполнение плана текущего ремонта по ул. Спартаковская 3 за 2014 год.</t>
  </si>
  <si>
    <t>повепка пр.учета ХВС</t>
  </si>
  <si>
    <t>Выполнение плана текущего ремонта по ул. Спартаковская 8 за 2014 год.</t>
  </si>
  <si>
    <t>замена врезок, кран шаровый ф15,20,25,32</t>
  </si>
  <si>
    <t>шт .</t>
  </si>
  <si>
    <t>установка и опломбировка пр.учета электр.</t>
  </si>
  <si>
    <t>Выполнение плана текущего ремонта по ул. Средняя 5/1 за 2014 год.</t>
  </si>
  <si>
    <t>Выполнение плана текущего ремонта по ул. Средняя 7 за 2014 год.</t>
  </si>
  <si>
    <t>Выполнение плана текущего ремонта по ул. Тарская 32 за 2014 год.</t>
  </si>
  <si>
    <t>Выполнение плана текущего ремонта по ул. Тарская 53 за 2014 год.</t>
  </si>
  <si>
    <t>Выполнение плана текущего ремонта по ул. Тарская 98 за 2014 год.</t>
  </si>
  <si>
    <t>Выполнение плана текущего ремонта по ул. Таубе 10 за 2014 год.</t>
  </si>
  <si>
    <t>Выполнение плана текущего ремонта по ул. Таубе 12 за 2014 год.</t>
  </si>
  <si>
    <t xml:space="preserve">шт. </t>
  </si>
  <si>
    <t>установка вх.дверей</t>
  </si>
  <si>
    <t>Выполнение плана текущего ремонта по ул. Таубе 14 за 2014 год.</t>
  </si>
  <si>
    <t>замена врезок, кран шаровый ф15,20</t>
  </si>
  <si>
    <t>Выполнение плана текущего ремонта по ул. Третьяковская 3 за 2014 год.</t>
  </si>
  <si>
    <t>замена врезок, крана шаровый ф25</t>
  </si>
  <si>
    <t>Выполнение плана текущего ремонта по ул. Фрунзе 67 за 2014 год.</t>
  </si>
  <si>
    <t>Выполнение плана текущего ремонта по ул. Чапаева 81 за 2014 год.</t>
  </si>
  <si>
    <t>Выполнение плана текущего ремонта по ул. Чапаева 83 за 2014 год.</t>
  </si>
  <si>
    <t>замена пр.учета ХВС</t>
  </si>
  <si>
    <t>замена пр.учета ГВС</t>
  </si>
  <si>
    <t>изготовение и установка песочницы</t>
  </si>
  <si>
    <t>Выполнение плана текущего ремонта по ул. Чехова 3 за 2014 год.</t>
  </si>
  <si>
    <t>ремонт входов в подъезды</t>
  </si>
  <si>
    <t>МАФ (домик)</t>
  </si>
  <si>
    <t>замена пускателя</t>
  </si>
  <si>
    <t>Выполнение плана текущего ремонта по ул. Яковлева 10 за 2014 год.</t>
  </si>
  <si>
    <t>Выполнение плана текущего ремонта по ул. Яковлева 11 за 2014 год.</t>
  </si>
  <si>
    <t>замена входных дверей</t>
  </si>
  <si>
    <t>Выполнение плана текущего ремонта по ул. Яковлева 12 за 2014 год</t>
  </si>
  <si>
    <t>Выполнение плана текущего ремонта по ул. Яковлева 143 за 2014 год.</t>
  </si>
  <si>
    <t>Выполнение плана текущего ремонта по ул. Яковлева 147 за 2014 год.</t>
  </si>
  <si>
    <t>установка дверей</t>
  </si>
  <si>
    <t>ремонт продухов</t>
  </si>
  <si>
    <t>Выполнение плана текущего ремонта по ул. Яковлева 2 за 2014 год.</t>
  </si>
  <si>
    <t>Выполнение плана текущего ремонта по ул. Яковлева 4 за 2014 год.</t>
  </si>
  <si>
    <t>Выполнение плана текущего ремонта по ул. Яковлева 7 за 2014 год.</t>
  </si>
  <si>
    <t>Выполнение плана текущего ремонта по ул. 11 Ремесленная 21 за 2014 год.</t>
  </si>
  <si>
    <t>замена врезок на отопление</t>
  </si>
  <si>
    <t>Выполнение плана текущего ремонта по ул. 11 Ремесленная, 27б за 2014 год.</t>
  </si>
  <si>
    <t>возмещение ущерба</t>
  </si>
  <si>
    <t>замена врезок кран шар. Ф20</t>
  </si>
  <si>
    <t>ремонт квартиры №6</t>
  </si>
  <si>
    <t>ремонт квартиры №8</t>
  </si>
  <si>
    <t>Выполнение плана текущего ремонта по ул. 11 Ремесленная, 27за 2014 год.</t>
  </si>
  <si>
    <t>Выполнение плана текущего ремонта по ул. 11 Ремесленная, 25б за 2014 год.</t>
  </si>
  <si>
    <t>замена кран шар. Ф 100</t>
  </si>
  <si>
    <t>Выполнение плана текущего ремонта по ул. 11 Ремесленная, 23 за 2014 год.</t>
  </si>
  <si>
    <t>11 Ремесленная 23</t>
  </si>
  <si>
    <t>Выполнение плана текущего ремонтапо адресу: ул. Рабиновича, 91 за 2014 год</t>
  </si>
  <si>
    <t>замена врезок кран шар. Ф 32</t>
  </si>
  <si>
    <t>замена врезок кран шар. Ф 15</t>
  </si>
  <si>
    <t>Выполнение плана текущего ремонтапо адресу: ул. Тарская, 51 за 2014 год</t>
  </si>
  <si>
    <t>Тарская 51</t>
  </si>
  <si>
    <t>установка и опломбировка пр.учета</t>
  </si>
  <si>
    <t>Выполнение плана текущего ремонта по ул. Челюскинцев 79 за 2014 год.</t>
  </si>
  <si>
    <t>Челюскинцев 79</t>
  </si>
  <si>
    <t>Выполнение плана текущего ремонта по ул. Челюскинцев, 81 за 2014 год.</t>
  </si>
  <si>
    <t>Челюскинцев 81</t>
  </si>
  <si>
    <t>Выполнение плана текущего ремонта по ул. Сенная, 33,35 за 2014 год.</t>
  </si>
  <si>
    <t>Сенная 33,35</t>
  </si>
  <si>
    <t>замена врезок кран шар. Ф15</t>
  </si>
  <si>
    <t>замена ПРЭМ Ф32</t>
  </si>
  <si>
    <t>установка предохр. клапана</t>
  </si>
  <si>
    <t>Выполнение плана текущего ремонта по ул. Герцена, 55/57 за 2014 год.</t>
  </si>
  <si>
    <t>Выполнение плана текущего ремонтапо адресу: ул. Герцена, 63 за 2014 год</t>
  </si>
  <si>
    <t>Герцена 63</t>
  </si>
  <si>
    <t>замена кран шар. Ф50</t>
  </si>
  <si>
    <t>Выполнение плана текущего ремонта по ул. 5 Армия, 133 за 2014 год.</t>
  </si>
  <si>
    <t>Выполнение плана текущего ремонта по ул. 11 Ремесленная, 23а за 2014 год.</t>
  </si>
  <si>
    <t>11 Ремесленная 23а</t>
  </si>
  <si>
    <t>Выполнение плана текущего ремонта по ул. 11 Ремесленная, 25а за 2014 год.</t>
  </si>
  <si>
    <t>11 Ремесленная 25а</t>
  </si>
  <si>
    <t>Выполнение плана текущего ремонта по ул. 11 Ремесленная, 27а за 2014 год.</t>
  </si>
  <si>
    <t>11 Ремесленная 27а</t>
  </si>
  <si>
    <t>Выполнение плана текущего ремонта по ул. 11 Ремесленная, 29 за 2014 год.</t>
  </si>
  <si>
    <t>11 Ремесленная 29</t>
  </si>
  <si>
    <t>Выполнение плана текущего ремонта по ул. 11 Ремесленная, 29а за 2014 год.</t>
  </si>
  <si>
    <t>ремонт электрооборудования</t>
  </si>
  <si>
    <t>замена розлива ХГВС</t>
  </si>
  <si>
    <t>замена запорной арматуры</t>
  </si>
  <si>
    <t>ремонт ВРУ</t>
  </si>
  <si>
    <t>установка козырьков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</si>
</sst>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styles" Target="styles.xml" /><Relationship Id="rId115" Type="http://schemas.openxmlformats.org/officeDocument/2006/relationships/sharedStrings" Target="sharedStrings.xml" /><Relationship Id="rId1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28125" style="0" customWidth="1"/>
    <col min="2" max="2" width="7.421875" style="0" customWidth="1"/>
    <col min="3" max="3" width="34.8515625" style="0" customWidth="1"/>
    <col min="4" max="4" width="7.7109375" style="0" customWidth="1"/>
    <col min="5" max="5" width="6.8515625" style="0" customWidth="1"/>
    <col min="6" max="6" width="6.57421875" style="0" customWidth="1"/>
    <col min="7" max="7" width="6.8515625" style="0" customWidth="1"/>
    <col min="8" max="8" width="7.28125" style="0" customWidth="1"/>
    <col min="9" max="9" width="6.8515625" style="0" customWidth="1"/>
  </cols>
  <sheetData>
    <row r="2" ht="12.75">
      <c r="B2" t="s">
        <v>160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5" t="s">
        <v>2</v>
      </c>
      <c r="E6" s="5" t="s">
        <v>3</v>
      </c>
      <c r="F6" s="5" t="s">
        <v>4</v>
      </c>
      <c r="G6" s="5" t="s">
        <v>2</v>
      </c>
      <c r="H6" s="5" t="s">
        <v>3</v>
      </c>
      <c r="I6" s="5" t="s">
        <v>4</v>
      </c>
    </row>
    <row r="7" spans="1:9" ht="12.75">
      <c r="A7" s="1" t="s">
        <v>42</v>
      </c>
      <c r="B7" s="1" t="s">
        <v>15</v>
      </c>
      <c r="C7" s="1" t="s">
        <v>161</v>
      </c>
      <c r="D7" s="1"/>
      <c r="E7" s="1"/>
      <c r="F7" s="1"/>
      <c r="G7" s="1" t="s">
        <v>9</v>
      </c>
      <c r="H7" s="1">
        <v>2</v>
      </c>
      <c r="I7" s="1">
        <v>20.85</v>
      </c>
    </row>
    <row r="8" spans="1:9" ht="12.75">
      <c r="A8" s="1" t="s">
        <v>42</v>
      </c>
      <c r="B8" s="1" t="s">
        <v>5</v>
      </c>
      <c r="C8" s="1" t="s">
        <v>162</v>
      </c>
      <c r="D8" s="1"/>
      <c r="E8" s="1"/>
      <c r="F8" s="1"/>
      <c r="G8" s="1" t="s">
        <v>9</v>
      </c>
      <c r="H8" s="1">
        <v>1</v>
      </c>
      <c r="I8" s="1">
        <v>1.8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2.00390625" style="0" customWidth="1"/>
    <col min="3" max="3" width="35.00390625" style="0" customWidth="1"/>
    <col min="4" max="4" width="8.28125" style="0" customWidth="1"/>
    <col min="5" max="6" width="7.421875" style="0" customWidth="1"/>
    <col min="7" max="8" width="6.8515625" style="0" customWidth="1"/>
    <col min="9" max="9" width="7.140625" style="0" customWidth="1"/>
  </cols>
  <sheetData>
    <row r="2" ht="12.75">
      <c r="A2" t="s">
        <v>174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54</v>
      </c>
      <c r="B8" s="1" t="s">
        <v>10</v>
      </c>
      <c r="C8" s="1" t="s">
        <v>175</v>
      </c>
      <c r="D8" s="6"/>
      <c r="E8" s="6"/>
      <c r="F8" s="6"/>
      <c r="G8" s="6" t="s">
        <v>9</v>
      </c>
      <c r="H8" s="6">
        <v>2</v>
      </c>
      <c r="I8" s="6">
        <v>1.92</v>
      </c>
    </row>
    <row r="9" spans="1:9" ht="12.75">
      <c r="A9" s="1" t="s">
        <v>54</v>
      </c>
      <c r="B9" s="1" t="s">
        <v>5</v>
      </c>
      <c r="C9" s="1" t="s">
        <v>176</v>
      </c>
      <c r="D9" s="6"/>
      <c r="E9" s="6"/>
      <c r="F9" s="6"/>
      <c r="G9" s="6" t="s">
        <v>9</v>
      </c>
      <c r="H9" s="6">
        <v>4</v>
      </c>
      <c r="I9" s="6">
        <v>7.9</v>
      </c>
    </row>
    <row r="10" spans="1:9" ht="12.75">
      <c r="A10" s="1" t="s">
        <v>54</v>
      </c>
      <c r="B10" s="1" t="s">
        <v>5</v>
      </c>
      <c r="C10" s="1" t="s">
        <v>43</v>
      </c>
      <c r="D10" s="6"/>
      <c r="E10" s="6"/>
      <c r="F10" s="6"/>
      <c r="G10" s="6" t="s">
        <v>9</v>
      </c>
      <c r="H10" s="6">
        <v>2</v>
      </c>
      <c r="I10" s="6">
        <v>7.8</v>
      </c>
    </row>
    <row r="11" spans="1:9" ht="12.75">
      <c r="A11" s="1" t="s">
        <v>54</v>
      </c>
      <c r="B11" s="1" t="s">
        <v>30</v>
      </c>
      <c r="C11" s="1" t="s">
        <v>177</v>
      </c>
      <c r="D11" s="6"/>
      <c r="E11" s="6"/>
      <c r="F11" s="6"/>
      <c r="G11" s="6" t="s">
        <v>9</v>
      </c>
      <c r="H11" s="6">
        <v>1</v>
      </c>
      <c r="I11" s="6">
        <v>0.38</v>
      </c>
    </row>
    <row r="12" spans="1:9" ht="12.75">
      <c r="A12" s="1" t="s">
        <v>54</v>
      </c>
      <c r="B12" s="1" t="s">
        <v>30</v>
      </c>
      <c r="C12" s="1" t="s">
        <v>50</v>
      </c>
      <c r="D12" s="6"/>
      <c r="E12" s="6"/>
      <c r="F12" s="6"/>
      <c r="G12" s="6" t="s">
        <v>9</v>
      </c>
      <c r="H12" s="6">
        <v>1</v>
      </c>
      <c r="I12" s="6">
        <v>3.2</v>
      </c>
    </row>
    <row r="13" spans="1:9" ht="12.75">
      <c r="A13" s="1" t="s">
        <v>54</v>
      </c>
      <c r="B13" s="1" t="s">
        <v>30</v>
      </c>
      <c r="C13" s="1" t="s">
        <v>178</v>
      </c>
      <c r="D13" s="6"/>
      <c r="E13" s="6"/>
      <c r="F13" s="6"/>
      <c r="G13" s="6" t="s">
        <v>9</v>
      </c>
      <c r="H13" s="6">
        <v>3</v>
      </c>
      <c r="I13" s="6">
        <v>1.2</v>
      </c>
    </row>
    <row r="14" spans="1:9" ht="12.75">
      <c r="A14" s="1" t="s">
        <v>54</v>
      </c>
      <c r="B14" s="1" t="s">
        <v>35</v>
      </c>
      <c r="C14" s="1" t="s">
        <v>179</v>
      </c>
      <c r="D14" s="6" t="s">
        <v>9</v>
      </c>
      <c r="E14" s="6">
        <v>11</v>
      </c>
      <c r="F14" s="6">
        <v>21</v>
      </c>
      <c r="G14" s="6" t="s">
        <v>9</v>
      </c>
      <c r="H14" s="6">
        <v>11</v>
      </c>
      <c r="I14" s="6">
        <v>21</v>
      </c>
    </row>
    <row r="15" spans="6:9" ht="12.75">
      <c r="F15">
        <f>SUM(F8:F14)</f>
        <v>21</v>
      </c>
      <c r="I15">
        <f>SUM(I8:I14)</f>
        <v>43.4</v>
      </c>
    </row>
  </sheetData>
  <sheetProtection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8.7109375" style="0" customWidth="1"/>
    <col min="3" max="3" width="23.00390625" style="0" customWidth="1"/>
  </cols>
  <sheetData>
    <row r="3" ht="12.75">
      <c r="A3" t="s">
        <v>320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159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</sheetData>
  <sheetProtection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9.140625" style="0" customWidth="1"/>
    <col min="3" max="3" width="26.421875" style="0" customWidth="1"/>
  </cols>
  <sheetData>
    <row r="3" ht="12.75">
      <c r="A3" t="s">
        <v>322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156</v>
      </c>
      <c r="B9" s="1" t="s">
        <v>25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  <row r="10" spans="1:9" ht="12.75">
      <c r="A10" s="1" t="s">
        <v>156</v>
      </c>
      <c r="B10" s="1" t="s">
        <v>8</v>
      </c>
      <c r="C10" s="1" t="s">
        <v>323</v>
      </c>
      <c r="D10" s="1"/>
      <c r="E10" s="1"/>
      <c r="F10" s="1"/>
      <c r="G10" s="1"/>
      <c r="H10" s="1"/>
      <c r="I10" s="1">
        <v>26</v>
      </c>
    </row>
    <row r="11" spans="1:9" ht="12.75">
      <c r="A11" s="1" t="s">
        <v>156</v>
      </c>
      <c r="B11" s="1" t="s">
        <v>30</v>
      </c>
      <c r="C11" s="1" t="s">
        <v>324</v>
      </c>
      <c r="D11" s="1"/>
      <c r="E11" s="1"/>
      <c r="F11" s="1"/>
      <c r="G11" s="1" t="s">
        <v>9</v>
      </c>
      <c r="H11" s="1">
        <v>1</v>
      </c>
      <c r="I11" s="1">
        <v>0.5</v>
      </c>
    </row>
    <row r="12" spans="1:9" ht="12.75">
      <c r="A12" s="1" t="s">
        <v>156</v>
      </c>
      <c r="B12" s="1" t="s">
        <v>30</v>
      </c>
      <c r="C12" s="1" t="s">
        <v>325</v>
      </c>
      <c r="D12" s="1"/>
      <c r="E12" s="1"/>
      <c r="F12" s="1"/>
      <c r="G12" s="1"/>
      <c r="H12" s="1"/>
      <c r="I12" s="1">
        <v>26</v>
      </c>
    </row>
    <row r="13" spans="1:9" ht="12.75">
      <c r="A13" s="1" t="s">
        <v>156</v>
      </c>
      <c r="B13" s="1" t="s">
        <v>30</v>
      </c>
      <c r="C13" s="1" t="s">
        <v>326</v>
      </c>
      <c r="D13" s="1"/>
      <c r="E13" s="1"/>
      <c r="F13" s="1"/>
      <c r="G13" s="1"/>
      <c r="H13" s="1"/>
      <c r="I13" s="1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8.28125" style="0" customWidth="1"/>
    <col min="3" max="3" width="25.57421875" style="0" customWidth="1"/>
  </cols>
  <sheetData>
    <row r="3" ht="12.75">
      <c r="A3" t="s">
        <v>327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157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</sheetData>
  <sheetProtection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A10" sqref="A10:I10"/>
    </sheetView>
  </sheetViews>
  <sheetFormatPr defaultColWidth="9.140625" defaultRowHeight="12.75"/>
  <cols>
    <col min="1" max="1" width="18.7109375" style="0" customWidth="1"/>
    <col min="3" max="3" width="29.8515625" style="0" customWidth="1"/>
  </cols>
  <sheetData>
    <row r="3" ht="12.75">
      <c r="A3" t="s">
        <v>328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158</v>
      </c>
      <c r="B9" s="1" t="s">
        <v>5</v>
      </c>
      <c r="C9" s="1" t="s">
        <v>329</v>
      </c>
      <c r="D9" s="1"/>
      <c r="E9" s="1"/>
      <c r="F9" s="1"/>
      <c r="G9" s="1" t="s">
        <v>9</v>
      </c>
      <c r="H9" s="1">
        <v>1</v>
      </c>
      <c r="I9" s="1">
        <v>3.9</v>
      </c>
    </row>
    <row r="10" spans="1:9" ht="12.75">
      <c r="A10" s="1" t="s">
        <v>158</v>
      </c>
      <c r="B10" s="1" t="s">
        <v>30</v>
      </c>
      <c r="C10" s="1" t="s">
        <v>329</v>
      </c>
      <c r="D10" s="1"/>
      <c r="E10" s="1"/>
      <c r="F10" s="1"/>
      <c r="G10" s="1" t="s">
        <v>9</v>
      </c>
      <c r="H10" s="1">
        <v>1</v>
      </c>
      <c r="I10" s="1">
        <v>3.9</v>
      </c>
    </row>
  </sheetData>
  <sheetProtection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330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331</v>
      </c>
      <c r="B9" s="1" t="s">
        <v>35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  <row r="10" spans="1:9" ht="12.75">
      <c r="A10" s="1" t="s">
        <v>331</v>
      </c>
      <c r="B10" s="1" t="s">
        <v>20</v>
      </c>
      <c r="C10" s="1" t="s">
        <v>18</v>
      </c>
      <c r="D10" s="1" t="s">
        <v>6</v>
      </c>
      <c r="E10" s="1">
        <v>60</v>
      </c>
      <c r="F10" s="1">
        <v>102</v>
      </c>
      <c r="G10" s="1"/>
      <c r="H10" s="1"/>
      <c r="I10" s="1"/>
    </row>
  </sheetData>
  <sheetProtection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0" customWidth="1"/>
    <col min="2" max="2" width="7.57421875" style="0" customWidth="1"/>
    <col min="3" max="3" width="9.140625" style="0" hidden="1" customWidth="1"/>
    <col min="4" max="4" width="29.421875" style="0" customWidth="1"/>
  </cols>
  <sheetData>
    <row r="3" ht="12.75">
      <c r="B3" t="s">
        <v>332</v>
      </c>
    </row>
    <row r="6" spans="5:10" ht="12.75">
      <c r="E6" s="2"/>
      <c r="F6" s="3" t="s">
        <v>0</v>
      </c>
      <c r="G6" s="4"/>
      <c r="H6" s="2"/>
      <c r="I6" s="3" t="s">
        <v>1</v>
      </c>
      <c r="J6" s="4"/>
    </row>
    <row r="7" spans="5:10" ht="12.75">
      <c r="E7" s="1" t="s">
        <v>2</v>
      </c>
      <c r="F7" s="1" t="s">
        <v>3</v>
      </c>
      <c r="G7" s="1" t="s">
        <v>4</v>
      </c>
      <c r="H7" s="1" t="s">
        <v>2</v>
      </c>
      <c r="I7" s="1" t="s">
        <v>3</v>
      </c>
      <c r="J7" s="1" t="s">
        <v>4</v>
      </c>
    </row>
    <row r="8" spans="5:10" ht="12.75">
      <c r="E8" s="5"/>
      <c r="F8" s="5"/>
      <c r="G8" s="5"/>
      <c r="H8" s="5"/>
      <c r="I8" s="5"/>
      <c r="J8" s="5"/>
    </row>
    <row r="9" spans="1:10" ht="12.75">
      <c r="A9" s="1" t="s">
        <v>146</v>
      </c>
      <c r="B9" s="1" t="s">
        <v>5</v>
      </c>
      <c r="C9" s="1" t="s">
        <v>64</v>
      </c>
      <c r="D9" s="1" t="s">
        <v>333</v>
      </c>
      <c r="E9" s="1"/>
      <c r="F9" s="1"/>
      <c r="G9" s="1"/>
      <c r="H9" s="1" t="s">
        <v>9</v>
      </c>
      <c r="I9" s="1">
        <v>2</v>
      </c>
      <c r="J9" s="1">
        <v>0.7</v>
      </c>
    </row>
    <row r="10" spans="1:10" ht="12.75">
      <c r="A10" s="1" t="s">
        <v>146</v>
      </c>
      <c r="B10" s="1" t="s">
        <v>31</v>
      </c>
      <c r="C10" s="1" t="s">
        <v>77</v>
      </c>
      <c r="D10" s="1" t="s">
        <v>334</v>
      </c>
      <c r="E10" s="1"/>
      <c r="F10" s="1"/>
      <c r="G10" s="1"/>
      <c r="H10" s="1" t="s">
        <v>9</v>
      </c>
      <c r="I10" s="1">
        <v>2</v>
      </c>
      <c r="J10" s="1">
        <v>0.2</v>
      </c>
    </row>
    <row r="11" ht="12.75">
      <c r="J11">
        <f>SUM(J9:J10)</f>
        <v>0.8999999999999999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0" customWidth="1"/>
    <col min="2" max="2" width="7.57421875" style="0" customWidth="1"/>
    <col min="3" max="3" width="9.140625" style="0" hidden="1" customWidth="1"/>
    <col min="4" max="4" width="32.57421875" style="0" customWidth="1"/>
  </cols>
  <sheetData>
    <row r="3" ht="12.75">
      <c r="B3" t="s">
        <v>335</v>
      </c>
    </row>
    <row r="6" spans="5:10" ht="12.75">
      <c r="E6" s="2"/>
      <c r="F6" s="3" t="s">
        <v>0</v>
      </c>
      <c r="G6" s="4"/>
      <c r="H6" s="2"/>
      <c r="I6" s="3" t="s">
        <v>1</v>
      </c>
      <c r="J6" s="4"/>
    </row>
    <row r="7" spans="5:10" ht="12.75">
      <c r="E7" s="1" t="s">
        <v>2</v>
      </c>
      <c r="F7" s="1" t="s">
        <v>3</v>
      </c>
      <c r="G7" s="1" t="s">
        <v>4</v>
      </c>
      <c r="H7" s="1" t="s">
        <v>2</v>
      </c>
      <c r="I7" s="1" t="s">
        <v>3</v>
      </c>
      <c r="J7" s="1" t="s">
        <v>4</v>
      </c>
    </row>
    <row r="8" spans="5:10" ht="12.75">
      <c r="E8" s="5"/>
      <c r="F8" s="5"/>
      <c r="G8" s="5"/>
      <c r="H8" s="5"/>
      <c r="I8" s="5"/>
      <c r="J8" s="5"/>
    </row>
    <row r="9" spans="1:10" ht="12.75">
      <c r="A9" s="1" t="s">
        <v>336</v>
      </c>
      <c r="B9" s="1" t="s">
        <v>15</v>
      </c>
      <c r="C9" s="1" t="s">
        <v>64</v>
      </c>
      <c r="D9" s="1" t="s">
        <v>337</v>
      </c>
      <c r="E9" s="1"/>
      <c r="F9" s="1"/>
      <c r="G9" s="1"/>
      <c r="H9" s="1" t="s">
        <v>9</v>
      </c>
      <c r="I9" s="1">
        <v>1</v>
      </c>
      <c r="J9" s="1">
        <v>17.75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2.75">
      <c r="J11">
        <f>SUM(J9:J10)</f>
        <v>17.75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I16" sqref="I16:I17"/>
    </sheetView>
  </sheetViews>
  <sheetFormatPr defaultColWidth="9.140625" defaultRowHeight="12.75"/>
  <cols>
    <col min="1" max="1" width="15.57421875" style="0" customWidth="1"/>
    <col min="2" max="2" width="7.57421875" style="0" customWidth="1"/>
    <col min="3" max="3" width="9.140625" style="0" hidden="1" customWidth="1"/>
    <col min="4" max="4" width="32.57421875" style="0" customWidth="1"/>
  </cols>
  <sheetData>
    <row r="3" ht="12.75">
      <c r="B3" t="s">
        <v>348</v>
      </c>
    </row>
    <row r="6" spans="5:10" ht="12.75">
      <c r="E6" s="2"/>
      <c r="F6" s="3" t="s">
        <v>0</v>
      </c>
      <c r="G6" s="4"/>
      <c r="H6" s="2"/>
      <c r="I6" s="3" t="s">
        <v>1</v>
      </c>
      <c r="J6" s="4"/>
    </row>
    <row r="7" spans="5:10" ht="12.75">
      <c r="E7" s="1" t="s">
        <v>2</v>
      </c>
      <c r="F7" s="1" t="s">
        <v>3</v>
      </c>
      <c r="G7" s="1" t="s">
        <v>4</v>
      </c>
      <c r="H7" s="1" t="s">
        <v>2</v>
      </c>
      <c r="I7" s="1" t="s">
        <v>3</v>
      </c>
      <c r="J7" s="1" t="s">
        <v>4</v>
      </c>
    </row>
    <row r="8" spans="5:10" ht="12.75">
      <c r="E8" s="5"/>
      <c r="F8" s="5"/>
      <c r="G8" s="5"/>
      <c r="H8" s="5"/>
      <c r="I8" s="5"/>
      <c r="J8" s="5"/>
    </row>
    <row r="9" spans="1:10" ht="12.75">
      <c r="A9" s="1" t="s">
        <v>349</v>
      </c>
      <c r="B9" s="1" t="s">
        <v>30</v>
      </c>
      <c r="C9" s="1" t="s">
        <v>64</v>
      </c>
      <c r="D9" s="1" t="s">
        <v>350</v>
      </c>
      <c r="E9" s="1"/>
      <c r="F9" s="1"/>
      <c r="G9" s="1"/>
      <c r="H9" s="1" t="s">
        <v>9</v>
      </c>
      <c r="I9" s="1">
        <v>1</v>
      </c>
      <c r="J9" s="1">
        <v>1.5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2.75">
      <c r="J11">
        <f>SUM(J9:J10)</f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352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353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B1">
      <selection activeCell="F10" sqref="F10"/>
    </sheetView>
  </sheetViews>
  <sheetFormatPr defaultColWidth="9.140625" defaultRowHeight="12.75"/>
  <cols>
    <col min="1" max="1" width="12.140625" style="0" customWidth="1"/>
    <col min="2" max="2" width="7.7109375" style="0" customWidth="1"/>
    <col min="3" max="3" width="35.57421875" style="0" customWidth="1"/>
    <col min="5" max="6" width="7.28125" style="0" customWidth="1"/>
    <col min="7" max="7" width="6.8515625" style="0" customWidth="1"/>
    <col min="8" max="8" width="7.00390625" style="0" customWidth="1"/>
    <col min="9" max="9" width="7.7109375" style="0" customWidth="1"/>
  </cols>
  <sheetData>
    <row r="2" ht="12.75">
      <c r="A2" t="s">
        <v>180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56</v>
      </c>
      <c r="B8" s="1" t="s">
        <v>5</v>
      </c>
      <c r="C8" s="1" t="s">
        <v>37</v>
      </c>
      <c r="D8" s="6"/>
      <c r="E8" s="6"/>
      <c r="F8" s="6"/>
      <c r="G8" s="6"/>
      <c r="H8" s="1"/>
      <c r="I8" s="1">
        <v>47.1</v>
      </c>
    </row>
    <row r="9" spans="1:9" ht="12.75">
      <c r="A9" s="1" t="s">
        <v>56</v>
      </c>
      <c r="B9" s="1" t="s">
        <v>30</v>
      </c>
      <c r="C9" s="1" t="s">
        <v>181</v>
      </c>
      <c r="D9" s="1"/>
      <c r="E9" s="1"/>
      <c r="F9" s="1"/>
      <c r="G9" s="1" t="s">
        <v>9</v>
      </c>
      <c r="H9" s="1">
        <v>1</v>
      </c>
      <c r="I9" s="1">
        <v>0.4</v>
      </c>
    </row>
    <row r="10" spans="1:9" ht="12.75">
      <c r="A10" s="1" t="s">
        <v>56</v>
      </c>
      <c r="B10" s="1" t="s">
        <v>31</v>
      </c>
      <c r="C10" s="1" t="s">
        <v>182</v>
      </c>
      <c r="D10" s="1" t="s">
        <v>6</v>
      </c>
      <c r="E10" s="1">
        <v>17</v>
      </c>
      <c r="F10" s="1">
        <v>15</v>
      </c>
      <c r="G10" s="1" t="s">
        <v>6</v>
      </c>
      <c r="H10" s="1">
        <v>17</v>
      </c>
      <c r="I10" s="1">
        <v>15</v>
      </c>
    </row>
    <row r="11" spans="1:9" ht="12.75">
      <c r="A11" s="1" t="s">
        <v>56</v>
      </c>
      <c r="B11" s="1"/>
      <c r="C11" s="1"/>
      <c r="D11" s="1"/>
      <c r="E11" s="1"/>
      <c r="F11" s="1"/>
      <c r="G11" s="1"/>
      <c r="H11" s="1"/>
      <c r="I11" s="1"/>
    </row>
    <row r="12" spans="6:9" ht="12.75">
      <c r="F12">
        <f>SUM(F8:F11)</f>
        <v>15</v>
      </c>
      <c r="I12">
        <f>SUM(I9:I11)</f>
        <v>15.4</v>
      </c>
    </row>
  </sheetData>
  <sheetProtection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A10" sqref="A10:I10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354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355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  <row r="10" spans="1:9" ht="12.75">
      <c r="A10" s="1" t="s">
        <v>355</v>
      </c>
      <c r="B10" s="1" t="s">
        <v>32</v>
      </c>
      <c r="C10" s="1" t="s">
        <v>27</v>
      </c>
      <c r="D10" s="1"/>
      <c r="E10" s="1"/>
      <c r="F10" s="1"/>
      <c r="G10" s="1" t="s">
        <v>7</v>
      </c>
      <c r="H10" s="1">
        <v>8</v>
      </c>
      <c r="I10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358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359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360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359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0.421875" style="0" customWidth="1"/>
    <col min="3" max="3" width="26.140625" style="0" customWidth="1"/>
  </cols>
  <sheetData>
    <row r="3" ht="12.75">
      <c r="A3" t="s">
        <v>356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357</v>
      </c>
      <c r="B9" s="1" t="s">
        <v>8</v>
      </c>
      <c r="C9" s="1" t="s">
        <v>321</v>
      </c>
      <c r="D9" s="1"/>
      <c r="E9" s="1"/>
      <c r="F9" s="1"/>
      <c r="G9" s="1" t="s">
        <v>9</v>
      </c>
      <c r="H9" s="1">
        <v>2</v>
      </c>
      <c r="I9" s="1">
        <v>2.1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8515625" style="0" customWidth="1"/>
    <col min="3" max="3" width="25.7109375" style="0" customWidth="1"/>
    <col min="4" max="4" width="8.00390625" style="0" customWidth="1"/>
    <col min="5" max="5" width="7.28125" style="0" customWidth="1"/>
    <col min="6" max="8" width="7.140625" style="0" customWidth="1"/>
    <col min="9" max="9" width="7.421875" style="0" customWidth="1"/>
  </cols>
  <sheetData>
    <row r="2" ht="12.75">
      <c r="A2" t="s">
        <v>57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58</v>
      </c>
      <c r="B8" s="1"/>
      <c r="C8" s="1"/>
      <c r="D8" s="6"/>
      <c r="E8" s="6"/>
      <c r="F8" s="6"/>
      <c r="G8" s="6"/>
      <c r="H8" s="6"/>
      <c r="I8" s="6"/>
    </row>
    <row r="9" spans="1:9" ht="12.75">
      <c r="A9" s="1" t="s">
        <v>58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 t="s">
        <v>58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6:9" ht="12.75">
      <c r="F14">
        <f>SUM(F8:F13)</f>
        <v>0</v>
      </c>
      <c r="I14">
        <f>SUM(I8:I13)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1.28125" style="0" customWidth="1"/>
    <col min="2" max="2" width="9.57421875" style="0" customWidth="1"/>
    <col min="3" max="3" width="25.7109375" style="0" customWidth="1"/>
    <col min="5" max="5" width="7.28125" style="0" customWidth="1"/>
    <col min="6" max="6" width="7.00390625" style="0" customWidth="1"/>
    <col min="7" max="7" width="7.140625" style="0" customWidth="1"/>
    <col min="8" max="8" width="7.421875" style="0" customWidth="1"/>
    <col min="9" max="9" width="7.57421875" style="0" customWidth="1"/>
  </cols>
  <sheetData>
    <row r="2" ht="12.75">
      <c r="A2" t="s">
        <v>183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59</v>
      </c>
      <c r="B8" s="1" t="s">
        <v>184</v>
      </c>
      <c r="C8" s="1" t="s">
        <v>97</v>
      </c>
      <c r="D8" s="1"/>
      <c r="E8" s="1"/>
      <c r="F8" s="1"/>
      <c r="G8" s="1"/>
      <c r="H8" s="1"/>
      <c r="I8" s="1">
        <v>5</v>
      </c>
    </row>
    <row r="9" spans="1:9" ht="12.75">
      <c r="A9" s="1" t="s">
        <v>59</v>
      </c>
      <c r="B9" s="1" t="s">
        <v>30</v>
      </c>
      <c r="C9" s="1" t="s">
        <v>155</v>
      </c>
      <c r="D9" s="1"/>
      <c r="E9" s="1"/>
      <c r="F9" s="1"/>
      <c r="G9" s="1" t="s">
        <v>9</v>
      </c>
      <c r="H9" s="1">
        <v>1</v>
      </c>
      <c r="I9" s="1">
        <v>0.75</v>
      </c>
    </row>
    <row r="10" spans="1:9" ht="12.75">
      <c r="A10" s="1" t="s">
        <v>59</v>
      </c>
      <c r="B10" s="1" t="s">
        <v>185</v>
      </c>
      <c r="C10" s="1" t="s">
        <v>186</v>
      </c>
      <c r="D10" s="1" t="s">
        <v>9</v>
      </c>
      <c r="E10" s="1">
        <v>3</v>
      </c>
      <c r="F10" s="1">
        <v>37</v>
      </c>
      <c r="G10" s="1" t="s">
        <v>9</v>
      </c>
      <c r="H10" s="1">
        <v>3</v>
      </c>
      <c r="I10" s="1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17.8515625" style="0" customWidth="1"/>
    <col min="5" max="5" width="7.421875" style="0" customWidth="1"/>
    <col min="6" max="6" width="7.8515625" style="0" customWidth="1"/>
    <col min="7" max="7" width="8.57421875" style="0" customWidth="1"/>
    <col min="8" max="8" width="6.7109375" style="0" customWidth="1"/>
    <col min="9" max="9" width="7.57421875" style="0" customWidth="1"/>
  </cols>
  <sheetData>
    <row r="2" ht="12.75">
      <c r="A2" t="s">
        <v>187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60</v>
      </c>
      <c r="B8" s="1" t="s">
        <v>10</v>
      </c>
      <c r="C8" s="1" t="s">
        <v>97</v>
      </c>
      <c r="D8" s="1"/>
      <c r="E8" s="1"/>
      <c r="F8" s="1"/>
      <c r="G8" s="1"/>
      <c r="H8" s="1"/>
      <c r="I8" s="1">
        <v>5</v>
      </c>
    </row>
    <row r="9" ht="12.75">
      <c r="I9">
        <f>SUM(I8)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1" sqref="A11:IV14"/>
    </sheetView>
  </sheetViews>
  <sheetFormatPr defaultColWidth="9.140625" defaultRowHeight="12.75"/>
  <cols>
    <col min="1" max="1" width="11.57421875" style="0" customWidth="1"/>
    <col min="3" max="3" width="32.28125" style="0" customWidth="1"/>
    <col min="4" max="4" width="8.421875" style="0" customWidth="1"/>
    <col min="5" max="5" width="7.28125" style="0" customWidth="1"/>
    <col min="6" max="6" width="7.140625" style="0" customWidth="1"/>
    <col min="7" max="7" width="7.8515625" style="0" customWidth="1"/>
    <col min="8" max="8" width="7.421875" style="0" customWidth="1"/>
    <col min="9" max="9" width="6.57421875" style="0" customWidth="1"/>
  </cols>
  <sheetData>
    <row r="2" ht="12.75">
      <c r="A2" t="s">
        <v>188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61</v>
      </c>
      <c r="B8" s="1" t="s">
        <v>189</v>
      </c>
      <c r="C8" s="1" t="s">
        <v>190</v>
      </c>
      <c r="D8" s="1"/>
      <c r="E8" s="1"/>
      <c r="F8" s="1"/>
      <c r="G8" s="1" t="s">
        <v>9</v>
      </c>
      <c r="H8" s="1">
        <v>1</v>
      </c>
      <c r="I8" s="1">
        <v>0.15</v>
      </c>
    </row>
    <row r="9" spans="1:9" ht="12.75">
      <c r="A9" s="1" t="s">
        <v>61</v>
      </c>
      <c r="B9" s="1" t="s">
        <v>30</v>
      </c>
      <c r="C9" s="1" t="s">
        <v>191</v>
      </c>
      <c r="D9" s="1"/>
      <c r="E9" s="1"/>
      <c r="F9" s="1"/>
      <c r="G9" s="1" t="s">
        <v>9</v>
      </c>
      <c r="H9" s="1">
        <v>1</v>
      </c>
      <c r="I9" s="1">
        <v>0.4</v>
      </c>
    </row>
    <row r="10" spans="1:9" ht="12.75">
      <c r="A10" s="1" t="s">
        <v>61</v>
      </c>
      <c r="B10" s="1" t="s">
        <v>10</v>
      </c>
      <c r="C10" s="1" t="s">
        <v>361</v>
      </c>
      <c r="D10" s="1" t="s">
        <v>7</v>
      </c>
      <c r="E10" s="1">
        <v>25</v>
      </c>
      <c r="F10" s="1">
        <v>7.5</v>
      </c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6:9" ht="12.75">
      <c r="F15">
        <f>SUM(F8:F14)</f>
        <v>7.5</v>
      </c>
      <c r="I15">
        <f>SUM(I10:I14)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27.140625" style="0" customWidth="1"/>
    <col min="4" max="4" width="7.28125" style="0" customWidth="1"/>
    <col min="5" max="5" width="7.140625" style="0" customWidth="1"/>
    <col min="6" max="6" width="7.00390625" style="0" customWidth="1"/>
    <col min="7" max="7" width="8.28125" style="0" customWidth="1"/>
    <col min="8" max="8" width="7.7109375" style="0" customWidth="1"/>
    <col min="9" max="9" width="7.28125" style="0" customWidth="1"/>
  </cols>
  <sheetData>
    <row r="2" ht="12.75">
      <c r="A2" t="s">
        <v>192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62</v>
      </c>
      <c r="B8" s="1" t="s">
        <v>10</v>
      </c>
      <c r="C8" s="1" t="s">
        <v>14</v>
      </c>
      <c r="D8" s="6"/>
      <c r="E8" s="6"/>
      <c r="F8" s="6"/>
      <c r="G8" s="6" t="s">
        <v>9</v>
      </c>
      <c r="H8" s="6">
        <v>2</v>
      </c>
      <c r="I8" s="6">
        <v>0.8</v>
      </c>
    </row>
    <row r="9" spans="1:9" ht="12.75">
      <c r="A9" s="1" t="s">
        <v>62</v>
      </c>
      <c r="B9" s="1" t="s">
        <v>30</v>
      </c>
      <c r="C9" s="1" t="s">
        <v>34</v>
      </c>
      <c r="D9" s="6"/>
      <c r="E9" s="6"/>
      <c r="F9" s="6"/>
      <c r="G9" s="6" t="s">
        <v>9</v>
      </c>
      <c r="H9" s="6">
        <v>1</v>
      </c>
      <c r="I9" s="6">
        <v>7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ht="12.75">
      <c r="I13">
        <f>SUM(I8:I12)</f>
        <v>7.8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2.28125" style="0" customWidth="1"/>
    <col min="2" max="2" width="9.28125" style="0" customWidth="1"/>
    <col min="3" max="3" width="32.421875" style="0" customWidth="1"/>
    <col min="4" max="4" width="7.421875" style="0" customWidth="1"/>
    <col min="5" max="5" width="6.8515625" style="0" customWidth="1"/>
    <col min="6" max="6" width="7.140625" style="0" customWidth="1"/>
    <col min="7" max="7" width="7.7109375" style="0" customWidth="1"/>
    <col min="8" max="8" width="6.8515625" style="0" customWidth="1"/>
    <col min="9" max="9" width="7.28125" style="0" customWidth="1"/>
  </cols>
  <sheetData>
    <row r="2" ht="12.75">
      <c r="A2" t="s">
        <v>193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63</v>
      </c>
      <c r="B8" s="1" t="s">
        <v>5</v>
      </c>
      <c r="C8" s="1" t="s">
        <v>50</v>
      </c>
      <c r="D8" s="6"/>
      <c r="E8" s="6"/>
      <c r="F8" s="6"/>
      <c r="G8" s="1" t="s">
        <v>9</v>
      </c>
      <c r="H8" s="1">
        <v>2</v>
      </c>
      <c r="I8" s="1">
        <v>6.4</v>
      </c>
    </row>
    <row r="9" spans="1:9" ht="12.75">
      <c r="A9" s="1" t="s">
        <v>63</v>
      </c>
      <c r="B9" s="1" t="s">
        <v>5</v>
      </c>
      <c r="C9" s="1" t="s">
        <v>55</v>
      </c>
      <c r="D9" s="6"/>
      <c r="E9" s="6"/>
      <c r="F9" s="6"/>
      <c r="G9" s="6" t="s">
        <v>24</v>
      </c>
      <c r="H9" s="6">
        <v>2</v>
      </c>
      <c r="I9" s="6">
        <v>70</v>
      </c>
    </row>
    <row r="10" spans="1:9" ht="12.75">
      <c r="A10" s="1" t="s">
        <v>63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 t="s">
        <v>63</v>
      </c>
      <c r="B11" s="1"/>
      <c r="C11" s="1"/>
      <c r="D11" s="6"/>
      <c r="E11" s="6"/>
      <c r="F11" s="6"/>
      <c r="G11" s="6"/>
      <c r="H11" s="6"/>
      <c r="I11" s="6"/>
    </row>
    <row r="12" spans="1:9" ht="12.75">
      <c r="A12" s="1" t="s">
        <v>63</v>
      </c>
      <c r="B12" s="1"/>
      <c r="C12" s="1"/>
      <c r="D12" s="6"/>
      <c r="E12" s="6"/>
      <c r="F12" s="6"/>
      <c r="G12" s="6"/>
      <c r="H12" s="6"/>
      <c r="I12" s="6"/>
    </row>
    <row r="13" spans="1:9" ht="12.75">
      <c r="A13" s="1" t="s">
        <v>63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 t="s">
        <v>63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63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 t="s">
        <v>63</v>
      </c>
      <c r="B16" s="1"/>
      <c r="C16" s="1"/>
      <c r="D16" s="1"/>
      <c r="E16" s="1"/>
      <c r="F16" s="1"/>
      <c r="G16" s="1"/>
      <c r="H16" s="1"/>
      <c r="I16" s="1"/>
    </row>
    <row r="17" spans="6:9" ht="12.75">
      <c r="F17">
        <f>SUM(F8:F16)</f>
        <v>0</v>
      </c>
      <c r="I17">
        <f>SUM(I8:I16)</f>
        <v>76.4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2.7109375" style="0" customWidth="1"/>
    <col min="3" max="3" width="26.8515625" style="0" customWidth="1"/>
    <col min="4" max="4" width="7.421875" style="0" customWidth="1"/>
    <col min="5" max="5" width="6.8515625" style="0" customWidth="1"/>
    <col min="6" max="7" width="7.28125" style="0" customWidth="1"/>
    <col min="8" max="8" width="7.140625" style="0" customWidth="1"/>
    <col min="9" max="9" width="6.8515625" style="0" customWidth="1"/>
  </cols>
  <sheetData>
    <row r="2" ht="12.75">
      <c r="A2" t="s">
        <v>194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4.421875" style="0" customWidth="1"/>
    <col min="3" max="3" width="29.421875" style="0" customWidth="1"/>
    <col min="4" max="4" width="7.28125" style="0" customWidth="1"/>
    <col min="5" max="5" width="7.00390625" style="0" customWidth="1"/>
    <col min="6" max="6" width="7.28125" style="0" customWidth="1"/>
    <col min="7" max="7" width="7.421875" style="0" customWidth="1"/>
    <col min="8" max="8" width="6.7109375" style="0" customWidth="1"/>
    <col min="9" max="9" width="7.00390625" style="0" customWidth="1"/>
  </cols>
  <sheetData>
    <row r="2" ht="12.75">
      <c r="A2" t="s">
        <v>195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65</v>
      </c>
      <c r="B8" s="1" t="s">
        <v>13</v>
      </c>
      <c r="C8" s="1" t="s">
        <v>155</v>
      </c>
      <c r="D8" s="6"/>
      <c r="E8" s="6"/>
      <c r="F8" s="6"/>
      <c r="G8" s="6" t="s">
        <v>9</v>
      </c>
      <c r="H8" s="6">
        <v>1</v>
      </c>
      <c r="I8" s="6">
        <v>0.75</v>
      </c>
    </row>
    <row r="9" spans="1:9" ht="12.75">
      <c r="A9" s="1" t="s">
        <v>65</v>
      </c>
      <c r="B9" s="1" t="s">
        <v>30</v>
      </c>
      <c r="C9" s="1" t="s">
        <v>196</v>
      </c>
      <c r="D9" s="6"/>
      <c r="E9" s="6"/>
      <c r="F9" s="6"/>
      <c r="G9" s="6" t="s">
        <v>9</v>
      </c>
      <c r="H9" s="6">
        <v>1</v>
      </c>
      <c r="I9" s="6">
        <v>0.4</v>
      </c>
    </row>
    <row r="10" spans="1:9" ht="12.75">
      <c r="A10" s="1" t="s">
        <v>65</v>
      </c>
      <c r="B10" s="1" t="s">
        <v>20</v>
      </c>
      <c r="C10" s="1" t="s">
        <v>36</v>
      </c>
      <c r="D10" s="6"/>
      <c r="E10" s="6"/>
      <c r="F10" s="6"/>
      <c r="G10" s="6"/>
      <c r="H10" s="6"/>
      <c r="I10" s="6">
        <v>25</v>
      </c>
    </row>
    <row r="11" spans="1:9" ht="12.75">
      <c r="A11" s="1" t="s">
        <v>65</v>
      </c>
      <c r="B11" s="1" t="s">
        <v>35</v>
      </c>
      <c r="C11" s="1" t="s">
        <v>50</v>
      </c>
      <c r="D11" s="6"/>
      <c r="E11" s="6"/>
      <c r="F11" s="6"/>
      <c r="G11" s="6" t="s">
        <v>9</v>
      </c>
      <c r="H11" s="6">
        <v>1</v>
      </c>
      <c r="I11" s="6">
        <v>3.2</v>
      </c>
    </row>
    <row r="12" spans="1:9" ht="12.75">
      <c r="A12" s="1" t="s">
        <v>65</v>
      </c>
      <c r="B12" s="1" t="s">
        <v>35</v>
      </c>
      <c r="C12" s="1" t="s">
        <v>197</v>
      </c>
      <c r="D12" s="6"/>
      <c r="E12" s="6"/>
      <c r="F12" s="6"/>
      <c r="G12" s="6"/>
      <c r="H12" s="6"/>
      <c r="I12" s="6">
        <v>42.63</v>
      </c>
    </row>
    <row r="13" spans="1:9" ht="12.75">
      <c r="A13" s="1" t="s">
        <v>65</v>
      </c>
      <c r="B13" s="1" t="s">
        <v>35</v>
      </c>
      <c r="C13" s="1" t="s">
        <v>37</v>
      </c>
      <c r="D13" s="6"/>
      <c r="E13" s="6"/>
      <c r="F13" s="6"/>
      <c r="G13" s="6"/>
      <c r="H13" s="6"/>
      <c r="I13" s="6">
        <v>200</v>
      </c>
    </row>
    <row r="14" spans="1:9" ht="12.75">
      <c r="A14" s="1" t="s">
        <v>65</v>
      </c>
      <c r="B14" s="1" t="s">
        <v>15</v>
      </c>
      <c r="C14" s="1" t="s">
        <v>198</v>
      </c>
      <c r="D14" s="6"/>
      <c r="E14" s="6"/>
      <c r="F14" s="6"/>
      <c r="G14" s="6" t="s">
        <v>7</v>
      </c>
      <c r="H14" s="6">
        <v>5</v>
      </c>
      <c r="I14" s="6">
        <v>1.2</v>
      </c>
    </row>
    <row r="15" spans="1:9" ht="12.75">
      <c r="A15" s="1" t="s">
        <v>65</v>
      </c>
      <c r="B15" s="1" t="s">
        <v>31</v>
      </c>
      <c r="C15" s="1" t="s">
        <v>27</v>
      </c>
      <c r="D15" s="6"/>
      <c r="E15" s="6"/>
      <c r="F15" s="6"/>
      <c r="G15" s="6" t="s">
        <v>7</v>
      </c>
      <c r="H15" s="6">
        <v>8</v>
      </c>
      <c r="I15" s="6">
        <v>3.6</v>
      </c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  <row r="17" spans="1:9" ht="12.75">
      <c r="A17" s="1"/>
      <c r="B17" s="1"/>
      <c r="C17" s="1"/>
      <c r="D17" s="6"/>
      <c r="E17" s="6"/>
      <c r="F17" s="6"/>
      <c r="G17" s="6"/>
      <c r="H17" s="6"/>
      <c r="I17" s="6"/>
    </row>
    <row r="18" spans="1:9" ht="12.75">
      <c r="A18" s="1"/>
      <c r="B18" s="1"/>
      <c r="C18" s="1"/>
      <c r="D18" s="6"/>
      <c r="E18" s="6"/>
      <c r="F18" s="6"/>
      <c r="G18" s="6"/>
      <c r="H18" s="6"/>
      <c r="I18" s="6"/>
    </row>
    <row r="19" spans="6:9" ht="12.75">
      <c r="F19">
        <f>SUM(F8:F18)</f>
        <v>0</v>
      </c>
      <c r="I19">
        <f>SUM(I12:I18)</f>
        <v>247.42999999999998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3.140625" style="0" customWidth="1"/>
    <col min="3" max="3" width="25.8515625" style="0" customWidth="1"/>
    <col min="4" max="4" width="7.8515625" style="0" customWidth="1"/>
    <col min="5" max="5" width="6.421875" style="0" customWidth="1"/>
    <col min="6" max="6" width="6.7109375" style="0" customWidth="1"/>
    <col min="7" max="7" width="7.28125" style="0" customWidth="1"/>
    <col min="8" max="8" width="7.00390625" style="0" customWidth="1"/>
    <col min="9" max="9" width="6.7109375" style="0" customWidth="1"/>
  </cols>
  <sheetData>
    <row r="3" ht="12.75">
      <c r="B3" t="s">
        <v>163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11</v>
      </c>
      <c r="B7" s="1" t="s">
        <v>35</v>
      </c>
      <c r="C7" s="1" t="s">
        <v>164</v>
      </c>
      <c r="D7" s="1"/>
      <c r="E7" s="1"/>
      <c r="F7" s="1"/>
      <c r="G7" s="1" t="s">
        <v>9</v>
      </c>
      <c r="H7" s="1">
        <v>4</v>
      </c>
      <c r="I7" s="1">
        <v>8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3.00390625" style="0" customWidth="1"/>
    <col min="2" max="2" width="8.140625" style="0" customWidth="1"/>
    <col min="3" max="3" width="27.8515625" style="0" customWidth="1"/>
    <col min="4" max="4" width="7.57421875" style="0" customWidth="1"/>
    <col min="5" max="6" width="6.8515625" style="0" customWidth="1"/>
    <col min="7" max="7" width="7.28125" style="0" customWidth="1"/>
    <col min="8" max="8" width="7.140625" style="0" customWidth="1"/>
    <col min="9" max="9" width="6.8515625" style="0" customWidth="1"/>
  </cols>
  <sheetData>
    <row r="2" ht="12.75">
      <c r="A2" t="s">
        <v>199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66</v>
      </c>
      <c r="B8" s="1" t="s">
        <v>20</v>
      </c>
      <c r="C8" s="1" t="s">
        <v>38</v>
      </c>
      <c r="D8" s="1"/>
      <c r="E8" s="1"/>
      <c r="F8" s="1"/>
      <c r="G8" s="1" t="s">
        <v>7</v>
      </c>
      <c r="H8" s="1">
        <v>100</v>
      </c>
      <c r="I8" s="1">
        <v>45</v>
      </c>
    </row>
    <row r="9" spans="1:9" ht="12.75">
      <c r="A9" s="1" t="s">
        <v>66</v>
      </c>
      <c r="B9" s="1" t="s">
        <v>20</v>
      </c>
      <c r="C9" s="1" t="s">
        <v>200</v>
      </c>
      <c r="D9" s="1"/>
      <c r="E9" s="1"/>
      <c r="F9" s="1"/>
      <c r="G9" s="1" t="s">
        <v>9</v>
      </c>
      <c r="H9" s="1">
        <v>1</v>
      </c>
      <c r="I9" s="1">
        <v>2</v>
      </c>
    </row>
    <row r="10" spans="1:9" ht="12.75">
      <c r="A10" s="1" t="s">
        <v>66</v>
      </c>
      <c r="B10" s="1" t="s">
        <v>35</v>
      </c>
      <c r="C10" s="1" t="s">
        <v>197</v>
      </c>
      <c r="D10" s="1"/>
      <c r="E10" s="1"/>
      <c r="F10" s="1"/>
      <c r="G10" s="1" t="s">
        <v>9</v>
      </c>
      <c r="H10" s="1"/>
      <c r="I10" s="1">
        <v>22.4</v>
      </c>
    </row>
    <row r="11" spans="1:9" ht="12.75">
      <c r="A11" s="1" t="s">
        <v>66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 t="s">
        <v>66</v>
      </c>
      <c r="B12" s="1"/>
      <c r="C12" s="1"/>
      <c r="D12" s="1"/>
      <c r="E12" s="1"/>
      <c r="F12" s="1"/>
      <c r="G12" s="1"/>
      <c r="H12" s="1"/>
      <c r="I12" s="1"/>
    </row>
    <row r="13" ht="12.75">
      <c r="I13">
        <f>SUM(I8:I12)</f>
        <v>69.4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7109375" style="0" customWidth="1"/>
    <col min="2" max="2" width="8.140625" style="0" customWidth="1"/>
    <col min="3" max="3" width="20.7109375" style="0" customWidth="1"/>
    <col min="4" max="4" width="7.28125" style="0" customWidth="1"/>
    <col min="5" max="5" width="6.8515625" style="0" customWidth="1"/>
    <col min="6" max="6" width="7.00390625" style="0" customWidth="1"/>
    <col min="7" max="7" width="7.421875" style="0" customWidth="1"/>
    <col min="8" max="8" width="6.7109375" style="0" customWidth="1"/>
    <col min="9" max="9" width="6.57421875" style="0" customWidth="1"/>
  </cols>
  <sheetData>
    <row r="2" ht="12.75">
      <c r="A2" t="s">
        <v>201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8" sqref="F8:F11"/>
    </sheetView>
  </sheetViews>
  <sheetFormatPr defaultColWidth="9.140625" defaultRowHeight="12.75"/>
  <cols>
    <col min="1" max="1" width="12.140625" style="0" customWidth="1"/>
    <col min="3" max="3" width="23.140625" style="0" customWidth="1"/>
    <col min="4" max="4" width="7.8515625" style="0" customWidth="1"/>
    <col min="5" max="5" width="7.28125" style="0" customWidth="1"/>
    <col min="6" max="6" width="7.140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2" ht="12.75">
      <c r="A2" t="s">
        <v>202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67</v>
      </c>
      <c r="B8" s="1" t="s">
        <v>20</v>
      </c>
      <c r="C8" s="1" t="s">
        <v>55</v>
      </c>
      <c r="D8" s="1" t="s">
        <v>24</v>
      </c>
      <c r="E8" s="1">
        <v>1</v>
      </c>
      <c r="F8" s="1">
        <v>60</v>
      </c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6:9" ht="12.75">
      <c r="F11">
        <f>SUM(F8:F10)</f>
        <v>60</v>
      </c>
      <c r="I11">
        <f>SUM(I8:I10)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1.7109375" style="0" customWidth="1"/>
    <col min="3" max="3" width="27.57421875" style="0" customWidth="1"/>
    <col min="4" max="4" width="7.00390625" style="0" customWidth="1"/>
    <col min="5" max="5" width="6.8515625" style="0" customWidth="1"/>
    <col min="6" max="6" width="7.00390625" style="0" customWidth="1"/>
    <col min="7" max="7" width="7.28125" style="0" customWidth="1"/>
    <col min="8" max="8" width="7.140625" style="0" customWidth="1"/>
    <col min="9" max="9" width="7.57421875" style="0" customWidth="1"/>
  </cols>
  <sheetData>
    <row r="2" ht="12.75">
      <c r="A2" t="s">
        <v>203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68</v>
      </c>
      <c r="B8" s="1" t="s">
        <v>204</v>
      </c>
      <c r="C8" s="1" t="s">
        <v>205</v>
      </c>
      <c r="D8" s="1"/>
      <c r="E8" s="1"/>
      <c r="F8" s="1"/>
      <c r="G8" s="1"/>
      <c r="H8" s="1"/>
      <c r="I8" s="1">
        <v>8</v>
      </c>
    </row>
    <row r="9" spans="1:9" ht="12.75">
      <c r="A9" s="1" t="s">
        <v>68</v>
      </c>
      <c r="B9" s="1" t="s">
        <v>204</v>
      </c>
      <c r="C9" s="1" t="s">
        <v>36</v>
      </c>
      <c r="D9" s="1" t="s">
        <v>7</v>
      </c>
      <c r="E9" s="1">
        <v>100</v>
      </c>
      <c r="F9" s="1">
        <v>30</v>
      </c>
      <c r="G9" s="1" t="s">
        <v>7</v>
      </c>
      <c r="H9" s="1">
        <v>100</v>
      </c>
      <c r="I9" s="1">
        <v>30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ht="12.75">
      <c r="I11">
        <f>SUM(I8:I10)</f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2.00390625" style="0" customWidth="1"/>
    <col min="3" max="3" width="32.7109375" style="0" customWidth="1"/>
    <col min="4" max="4" width="7.7109375" style="0" customWidth="1"/>
    <col min="5" max="5" width="6.140625" style="0" customWidth="1"/>
    <col min="6" max="6" width="6.7109375" style="0" customWidth="1"/>
    <col min="7" max="7" width="7.00390625" style="0" customWidth="1"/>
    <col min="8" max="9" width="6.8515625" style="0" customWidth="1"/>
  </cols>
  <sheetData>
    <row r="2" ht="12.75">
      <c r="A2" t="s">
        <v>206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69</v>
      </c>
      <c r="B8" s="1" t="s">
        <v>10</v>
      </c>
      <c r="C8" s="2" t="s">
        <v>50</v>
      </c>
      <c r="D8" s="6"/>
      <c r="E8" s="6"/>
      <c r="F8" s="6"/>
      <c r="G8" s="6" t="s">
        <v>9</v>
      </c>
      <c r="H8" s="6">
        <v>1</v>
      </c>
      <c r="I8" s="6">
        <v>3.2</v>
      </c>
    </row>
    <row r="9" spans="1:9" ht="12.75">
      <c r="A9" s="1" t="s">
        <v>69</v>
      </c>
      <c r="B9" s="1" t="s">
        <v>207</v>
      </c>
      <c r="C9" s="1" t="s">
        <v>50</v>
      </c>
      <c r="D9" s="6"/>
      <c r="E9" s="6"/>
      <c r="F9" s="6"/>
      <c r="G9" s="6" t="s">
        <v>9</v>
      </c>
      <c r="H9" s="6">
        <v>2</v>
      </c>
      <c r="I9" s="6">
        <v>6.4</v>
      </c>
    </row>
    <row r="10" spans="1:9" ht="12.75">
      <c r="A10" s="1" t="s">
        <v>69</v>
      </c>
      <c r="B10" s="1" t="s">
        <v>30</v>
      </c>
      <c r="C10" s="1" t="s">
        <v>208</v>
      </c>
      <c r="D10" s="6"/>
      <c r="E10" s="6"/>
      <c r="F10" s="6"/>
      <c r="G10" s="6" t="s">
        <v>9</v>
      </c>
      <c r="H10" s="6">
        <v>1</v>
      </c>
      <c r="I10" s="6">
        <v>2.9</v>
      </c>
    </row>
    <row r="11" spans="1:9" ht="12.75">
      <c r="A11" s="1" t="s">
        <v>69</v>
      </c>
      <c r="B11" s="1" t="s">
        <v>35</v>
      </c>
      <c r="C11" s="1" t="s">
        <v>155</v>
      </c>
      <c r="D11" s="6"/>
      <c r="E11" s="6"/>
      <c r="F11" s="6"/>
      <c r="G11" s="6" t="s">
        <v>9</v>
      </c>
      <c r="H11" s="6">
        <v>1</v>
      </c>
      <c r="I11" s="6">
        <v>0.75</v>
      </c>
    </row>
    <row r="12" spans="1:9" ht="12.75">
      <c r="A12" s="1" t="s">
        <v>69</v>
      </c>
      <c r="B12" s="1" t="s">
        <v>15</v>
      </c>
      <c r="C12" s="1" t="s">
        <v>155</v>
      </c>
      <c r="D12" s="6"/>
      <c r="E12" s="6"/>
      <c r="F12" s="6"/>
      <c r="G12" s="6" t="s">
        <v>9</v>
      </c>
      <c r="H12" s="6">
        <v>1</v>
      </c>
      <c r="I12" s="6">
        <v>0.75</v>
      </c>
    </row>
    <row r="13" spans="1:9" ht="12.75">
      <c r="A13" s="1" t="s">
        <v>69</v>
      </c>
      <c r="B13" s="1" t="s">
        <v>15</v>
      </c>
      <c r="C13" s="1" t="s">
        <v>155</v>
      </c>
      <c r="D13" s="6"/>
      <c r="E13" s="6"/>
      <c r="F13" s="6"/>
      <c r="G13" s="6" t="s">
        <v>9</v>
      </c>
      <c r="H13" s="6">
        <v>1</v>
      </c>
      <c r="I13" s="6">
        <v>3.2</v>
      </c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1:9" ht="12.75">
      <c r="A15" s="1"/>
      <c r="B15" s="1"/>
      <c r="C15" s="1"/>
      <c r="D15" s="6"/>
      <c r="E15" s="6"/>
      <c r="F15" s="6"/>
      <c r="G15" s="6"/>
      <c r="H15" s="6"/>
      <c r="I15" s="6"/>
    </row>
    <row r="16" spans="6:9" ht="12.75">
      <c r="F16">
        <f>SUM(F8:F15)</f>
        <v>0</v>
      </c>
      <c r="I16">
        <f>SUM(I9:I15)</f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28125" style="0" customWidth="1"/>
    <col min="2" max="2" width="8.421875" style="0" customWidth="1"/>
    <col min="3" max="3" width="23.140625" style="0" customWidth="1"/>
    <col min="4" max="4" width="7.28125" style="0" customWidth="1"/>
    <col min="5" max="5" width="7.421875" style="0" customWidth="1"/>
    <col min="6" max="7" width="7.140625" style="0" customWidth="1"/>
    <col min="8" max="8" width="7.28125" style="0" customWidth="1"/>
    <col min="9" max="9" width="7.00390625" style="0" customWidth="1"/>
  </cols>
  <sheetData>
    <row r="2" ht="12.75">
      <c r="A2" t="s">
        <v>209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2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7.57421875" style="0" customWidth="1"/>
    <col min="3" max="3" width="23.28125" style="0" customWidth="1"/>
    <col min="4" max="4" width="7.7109375" style="0" customWidth="1"/>
    <col min="5" max="5" width="7.140625" style="0" customWidth="1"/>
    <col min="6" max="6" width="6.8515625" style="0" customWidth="1"/>
    <col min="7" max="7" width="7.140625" style="0" customWidth="1"/>
    <col min="8" max="8" width="6.8515625" style="0" customWidth="1"/>
    <col min="9" max="9" width="7.28125" style="0" customWidth="1"/>
  </cols>
  <sheetData>
    <row r="2" ht="12.75">
      <c r="A2" t="s">
        <v>210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71</v>
      </c>
      <c r="B8" s="1" t="s">
        <v>211</v>
      </c>
      <c r="C8" s="1" t="s">
        <v>197</v>
      </c>
      <c r="D8" s="6"/>
      <c r="E8" s="6"/>
      <c r="F8" s="6"/>
      <c r="G8" s="6" t="s">
        <v>9</v>
      </c>
      <c r="H8" s="6">
        <v>29</v>
      </c>
      <c r="I8" s="6">
        <v>23</v>
      </c>
    </row>
    <row r="9" spans="1:9" ht="12.75">
      <c r="A9" s="1" t="s">
        <v>71</v>
      </c>
      <c r="B9" s="1" t="s">
        <v>212</v>
      </c>
      <c r="C9" s="1" t="s">
        <v>52</v>
      </c>
      <c r="D9" s="6" t="s">
        <v>9</v>
      </c>
      <c r="E9" s="6">
        <v>1</v>
      </c>
      <c r="F9" s="6">
        <v>60</v>
      </c>
      <c r="G9" s="6" t="s">
        <v>9</v>
      </c>
      <c r="H9" s="6">
        <v>1</v>
      </c>
      <c r="I9" s="6">
        <v>64.5</v>
      </c>
    </row>
    <row r="10" spans="1:9" ht="12.75">
      <c r="A10" s="1" t="s">
        <v>71</v>
      </c>
      <c r="B10" s="1" t="s">
        <v>213</v>
      </c>
      <c r="C10" s="1" t="s">
        <v>55</v>
      </c>
      <c r="D10" s="6" t="s">
        <v>24</v>
      </c>
      <c r="E10" s="6">
        <v>2</v>
      </c>
      <c r="F10" s="6">
        <v>50</v>
      </c>
      <c r="G10" s="6" t="s">
        <v>24</v>
      </c>
      <c r="H10" s="6">
        <v>1</v>
      </c>
      <c r="I10" s="6">
        <v>10</v>
      </c>
    </row>
    <row r="11" spans="1:9" ht="12.75">
      <c r="A11" s="1" t="s">
        <v>71</v>
      </c>
      <c r="B11" s="1" t="s">
        <v>214</v>
      </c>
      <c r="C11" s="1" t="s">
        <v>55</v>
      </c>
      <c r="D11" s="6"/>
      <c r="E11" s="6"/>
      <c r="F11" s="6"/>
      <c r="G11" s="6" t="s">
        <v>24</v>
      </c>
      <c r="H11" s="6">
        <v>1</v>
      </c>
      <c r="I11" s="6">
        <v>25</v>
      </c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6:9" ht="12.75">
      <c r="F14">
        <f>SUM(F8:F13)</f>
        <v>110</v>
      </c>
      <c r="I14">
        <f>SUM(I8:I13)</f>
        <v>122.5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7.28125" style="0" customWidth="1"/>
    <col min="2" max="2" width="8.57421875" style="0" customWidth="1"/>
    <col min="3" max="3" width="23.7109375" style="0" customWidth="1"/>
    <col min="4" max="4" width="8.00390625" style="0" customWidth="1"/>
    <col min="5" max="5" width="7.00390625" style="0" customWidth="1"/>
    <col min="6" max="6" width="7.140625" style="0" customWidth="1"/>
    <col min="7" max="7" width="7.8515625" style="0" customWidth="1"/>
    <col min="8" max="8" width="7.28125" style="0" customWidth="1"/>
    <col min="9" max="9" width="7.00390625" style="0" customWidth="1"/>
  </cols>
  <sheetData>
    <row r="2" ht="12.75">
      <c r="A2" t="s">
        <v>215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72</v>
      </c>
      <c r="B8" s="1" t="s">
        <v>8</v>
      </c>
      <c r="C8" s="1" t="s">
        <v>73</v>
      </c>
      <c r="D8" s="6"/>
      <c r="E8" s="6"/>
      <c r="F8" s="6"/>
      <c r="G8" s="6"/>
      <c r="H8" s="6"/>
      <c r="I8" s="6">
        <v>40</v>
      </c>
    </row>
    <row r="9" spans="1:9" ht="12.75">
      <c r="A9" s="1" t="s">
        <v>72</v>
      </c>
      <c r="B9" s="1" t="s">
        <v>35</v>
      </c>
      <c r="C9" s="1" t="s">
        <v>179</v>
      </c>
      <c r="D9" s="6"/>
      <c r="E9" s="6"/>
      <c r="F9" s="6"/>
      <c r="G9" s="6"/>
      <c r="H9" s="6"/>
      <c r="I9" s="6">
        <v>48</v>
      </c>
    </row>
    <row r="10" spans="1:9" ht="12.75">
      <c r="A10" s="1" t="s">
        <v>72</v>
      </c>
      <c r="B10" s="1" t="s">
        <v>15</v>
      </c>
      <c r="C10" s="1" t="s">
        <v>216</v>
      </c>
      <c r="D10" s="6"/>
      <c r="E10" s="6"/>
      <c r="F10" s="6"/>
      <c r="G10" s="6"/>
      <c r="H10" s="6"/>
      <c r="I10" s="6">
        <v>51</v>
      </c>
    </row>
    <row r="11" spans="1:9" ht="12.75">
      <c r="A11" s="1" t="s">
        <v>72</v>
      </c>
      <c r="B11" s="1" t="s">
        <v>31</v>
      </c>
      <c r="C11" s="1" t="s">
        <v>217</v>
      </c>
      <c r="D11" s="6"/>
      <c r="E11" s="6"/>
      <c r="F11" s="6"/>
      <c r="G11" s="6"/>
      <c r="H11" s="6"/>
      <c r="I11" s="6">
        <v>15</v>
      </c>
    </row>
    <row r="12" spans="1:9" ht="12.75">
      <c r="A12" s="1" t="s">
        <v>72</v>
      </c>
      <c r="B12" s="1"/>
      <c r="C12" s="1"/>
      <c r="D12" s="1"/>
      <c r="E12" s="1"/>
      <c r="F12" s="1"/>
      <c r="G12" s="1"/>
      <c r="H12" s="1"/>
      <c r="I12" s="1"/>
    </row>
    <row r="13" spans="6:9" ht="12.75">
      <c r="F13">
        <f>SUM(F8:F12)</f>
        <v>0</v>
      </c>
      <c r="I13">
        <f>SUM(I9:I12)</f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421875" style="0" customWidth="1"/>
    <col min="3" max="3" width="28.57421875" style="0" customWidth="1"/>
    <col min="4" max="4" width="8.28125" style="0" customWidth="1"/>
    <col min="5" max="5" width="6.57421875" style="0" customWidth="1"/>
    <col min="6" max="6" width="7.00390625" style="0" customWidth="1"/>
    <col min="7" max="7" width="7.28125" style="0" customWidth="1"/>
    <col min="8" max="8" width="6.421875" style="0" customWidth="1"/>
    <col min="9" max="9" width="7.421875" style="0" customWidth="1"/>
  </cols>
  <sheetData>
    <row r="2" ht="12.75">
      <c r="A2" t="s">
        <v>218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74</v>
      </c>
      <c r="B8" s="1"/>
      <c r="C8" s="1"/>
      <c r="D8" s="6"/>
      <c r="E8" s="6"/>
      <c r="F8" s="6"/>
      <c r="G8" s="6"/>
      <c r="H8" s="6"/>
      <c r="I8" s="6"/>
    </row>
    <row r="9" spans="1:9" ht="12.75">
      <c r="A9" s="1" t="s">
        <v>74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 t="s">
        <v>74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 t="s">
        <v>74</v>
      </c>
      <c r="B11" s="1"/>
      <c r="C11" s="1"/>
      <c r="D11" s="6"/>
      <c r="E11" s="6"/>
      <c r="F11" s="6"/>
      <c r="G11" s="6"/>
      <c r="H11" s="6"/>
      <c r="I11" s="6"/>
    </row>
    <row r="12" spans="1:9" ht="12.75">
      <c r="A12" s="1" t="s">
        <v>74</v>
      </c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6:9" ht="12.75">
      <c r="F14">
        <f>SUM(F8:F13)</f>
        <v>0</v>
      </c>
      <c r="I14">
        <f>SUM(I9:I13)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8" sqref="I8:I12"/>
    </sheetView>
  </sheetViews>
  <sheetFormatPr defaultColWidth="9.140625" defaultRowHeight="12.75"/>
  <cols>
    <col min="1" max="1" width="15.140625" style="0" customWidth="1"/>
    <col min="3" max="3" width="31.57421875" style="0" customWidth="1"/>
    <col min="4" max="4" width="8.00390625" style="0" customWidth="1"/>
    <col min="5" max="5" width="7.8515625" style="0" customWidth="1"/>
    <col min="6" max="6" width="7.28125" style="0" customWidth="1"/>
    <col min="7" max="7" width="7.421875" style="0" customWidth="1"/>
    <col min="8" max="8" width="7.00390625" style="0" customWidth="1"/>
    <col min="9" max="9" width="7.57421875" style="0" customWidth="1"/>
  </cols>
  <sheetData>
    <row r="2" ht="12.75">
      <c r="A2" t="s">
        <v>219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75</v>
      </c>
      <c r="B8" s="1" t="s">
        <v>10</v>
      </c>
      <c r="C8" s="2" t="s">
        <v>34</v>
      </c>
      <c r="D8" s="6"/>
      <c r="E8" s="6"/>
      <c r="F8" s="6"/>
      <c r="G8" s="6" t="s">
        <v>9</v>
      </c>
      <c r="H8" s="6">
        <v>1</v>
      </c>
      <c r="I8" s="6">
        <v>7</v>
      </c>
    </row>
    <row r="9" spans="1:9" ht="12.75">
      <c r="A9" s="1" t="s">
        <v>75</v>
      </c>
      <c r="B9" s="1" t="s">
        <v>5</v>
      </c>
      <c r="C9" s="1" t="s">
        <v>220</v>
      </c>
      <c r="D9" s="6"/>
      <c r="E9" s="6"/>
      <c r="F9" s="6"/>
      <c r="G9" s="6" t="s">
        <v>9</v>
      </c>
      <c r="H9" s="6">
        <v>1</v>
      </c>
      <c r="I9" s="6">
        <v>0.2</v>
      </c>
    </row>
    <row r="10" spans="1:9" ht="12.75">
      <c r="A10" s="1" t="s">
        <v>75</v>
      </c>
      <c r="B10" s="1" t="s">
        <v>35</v>
      </c>
      <c r="C10" s="1" t="s">
        <v>362</v>
      </c>
      <c r="D10" s="6" t="s">
        <v>7</v>
      </c>
      <c r="E10" s="6">
        <v>60</v>
      </c>
      <c r="F10" s="6">
        <v>27</v>
      </c>
      <c r="G10" s="6"/>
      <c r="H10" s="6"/>
      <c r="I10" s="6"/>
    </row>
    <row r="11" spans="1:9" ht="12.75">
      <c r="A11" s="1" t="s">
        <v>75</v>
      </c>
      <c r="B11" s="1"/>
      <c r="C11" s="1"/>
      <c r="D11" s="6"/>
      <c r="E11" s="6"/>
      <c r="F11" s="6"/>
      <c r="G11" s="6"/>
      <c r="H11" s="6"/>
      <c r="I11" s="6"/>
    </row>
    <row r="12" spans="6:9" ht="12.75">
      <c r="F12">
        <f>SUM(F8:F11)</f>
        <v>27</v>
      </c>
      <c r="I12">
        <f>SUM(I8:I11)</f>
        <v>7.2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B1">
      <selection activeCell="B8" sqref="B8"/>
    </sheetView>
  </sheetViews>
  <sheetFormatPr defaultColWidth="9.140625" defaultRowHeight="12.75"/>
  <cols>
    <col min="1" max="1" width="14.57421875" style="0" customWidth="1"/>
    <col min="3" max="3" width="33.421875" style="0" customWidth="1"/>
    <col min="4" max="4" width="7.421875" style="0" customWidth="1"/>
  </cols>
  <sheetData>
    <row r="2" ht="12.75">
      <c r="A2" t="s">
        <v>165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16</v>
      </c>
      <c r="B8" s="1" t="s">
        <v>8</v>
      </c>
      <c r="C8" s="1" t="s">
        <v>166</v>
      </c>
      <c r="D8" s="6"/>
      <c r="E8" s="6"/>
      <c r="F8" s="6"/>
      <c r="G8" s="6" t="s">
        <v>9</v>
      </c>
      <c r="H8" s="6"/>
      <c r="I8" s="6">
        <v>131.986</v>
      </c>
    </row>
    <row r="9" spans="1:9" ht="12.75">
      <c r="A9" s="1" t="s">
        <v>16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 t="s">
        <v>16</v>
      </c>
      <c r="B10" s="1"/>
      <c r="C10" s="1"/>
      <c r="D10" s="1"/>
      <c r="E10" s="1"/>
      <c r="F10" s="1"/>
      <c r="G10" s="6"/>
      <c r="H10" s="6"/>
      <c r="I10" s="6"/>
    </row>
    <row r="11" spans="1:9" ht="12.75">
      <c r="A11" s="1" t="s">
        <v>16</v>
      </c>
      <c r="B11" s="1"/>
      <c r="C11" s="1"/>
      <c r="D11" s="1"/>
      <c r="E11" s="1"/>
      <c r="F11" s="1"/>
      <c r="G11" s="6"/>
      <c r="H11" s="6"/>
      <c r="I11" s="6"/>
    </row>
    <row r="12" spans="1:9" ht="12.75">
      <c r="A12" s="12" t="s">
        <v>16</v>
      </c>
      <c r="B12" s="12"/>
      <c r="C12" s="12"/>
      <c r="D12" s="1"/>
      <c r="E12" s="1"/>
      <c r="F12" s="1"/>
      <c r="G12" s="6"/>
      <c r="H12" s="6"/>
      <c r="I12" s="6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4.28125" style="0" customWidth="1"/>
    <col min="3" max="3" width="36.00390625" style="0" customWidth="1"/>
    <col min="4" max="4" width="8.00390625" style="0" customWidth="1"/>
    <col min="5" max="5" width="7.28125" style="0" customWidth="1"/>
    <col min="6" max="6" width="7.421875" style="0" customWidth="1"/>
    <col min="7" max="7" width="7.7109375" style="0" customWidth="1"/>
    <col min="8" max="8" width="7.140625" style="0" customWidth="1"/>
    <col min="9" max="9" width="7.28125" style="0" customWidth="1"/>
  </cols>
  <sheetData>
    <row r="2" ht="12.75">
      <c r="A2" t="s">
        <v>221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76</v>
      </c>
      <c r="B8" s="1" t="s">
        <v>13</v>
      </c>
      <c r="C8" s="1" t="s">
        <v>222</v>
      </c>
      <c r="D8" s="1"/>
      <c r="E8" s="1"/>
      <c r="F8" s="1"/>
      <c r="G8" s="1" t="s">
        <v>9</v>
      </c>
      <c r="H8" s="1">
        <v>2</v>
      </c>
      <c r="I8" s="1">
        <v>6.6</v>
      </c>
    </row>
    <row r="9" spans="1:9" ht="12.75">
      <c r="A9" s="1" t="s">
        <v>76</v>
      </c>
      <c r="B9" s="1" t="s">
        <v>10</v>
      </c>
      <c r="C9" s="1" t="s">
        <v>34</v>
      </c>
      <c r="D9" s="1"/>
      <c r="E9" s="1"/>
      <c r="F9" s="1"/>
      <c r="G9" s="1" t="s">
        <v>9</v>
      </c>
      <c r="H9" s="1">
        <v>1</v>
      </c>
      <c r="I9" s="1">
        <v>7</v>
      </c>
    </row>
    <row r="10" spans="1:9" ht="12.75">
      <c r="A10" s="1" t="s">
        <v>76</v>
      </c>
      <c r="B10" s="1" t="s">
        <v>35</v>
      </c>
      <c r="C10" s="1" t="s">
        <v>364</v>
      </c>
      <c r="D10" s="1" t="s">
        <v>9</v>
      </c>
      <c r="E10" s="1">
        <v>1</v>
      </c>
      <c r="F10" s="1">
        <v>15</v>
      </c>
      <c r="G10" s="1"/>
      <c r="H10" s="1"/>
      <c r="I10" s="1"/>
    </row>
    <row r="11" spans="1:9" ht="12.75">
      <c r="A11" s="1" t="s">
        <v>76</v>
      </c>
      <c r="B11" s="1"/>
      <c r="C11" s="1"/>
      <c r="D11" s="1"/>
      <c r="E11" s="1"/>
      <c r="F11" s="1"/>
      <c r="G11" s="1"/>
      <c r="H11" s="1"/>
      <c r="I11" s="1"/>
    </row>
    <row r="12" spans="6:9" ht="12.75">
      <c r="F12">
        <f>SUM(F8:F11)</f>
        <v>15</v>
      </c>
      <c r="I12">
        <f>SUM(I8:I11)</f>
        <v>13.6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0.57421875" style="0" customWidth="1"/>
    <col min="3" max="3" width="30.7109375" style="0" customWidth="1"/>
    <col min="4" max="4" width="8.00390625" style="0" customWidth="1"/>
    <col min="5" max="5" width="7.28125" style="0" customWidth="1"/>
    <col min="6" max="6" width="6.57421875" style="0" customWidth="1"/>
    <col min="7" max="7" width="7.140625" style="0" customWidth="1"/>
    <col min="8" max="8" width="7.00390625" style="0" customWidth="1"/>
    <col min="9" max="9" width="6.8515625" style="0" customWidth="1"/>
  </cols>
  <sheetData>
    <row r="2" ht="12.75">
      <c r="A2" t="s">
        <v>223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78</v>
      </c>
      <c r="B8" s="1" t="s">
        <v>30</v>
      </c>
      <c r="C8" s="1" t="s">
        <v>220</v>
      </c>
      <c r="D8" s="6"/>
      <c r="E8" s="6"/>
      <c r="F8" s="6"/>
      <c r="G8" s="6" t="s">
        <v>9</v>
      </c>
      <c r="H8" s="6">
        <v>1</v>
      </c>
      <c r="I8" s="6">
        <v>0.38</v>
      </c>
    </row>
    <row r="9" spans="1:9" ht="12.75">
      <c r="A9" s="1" t="s">
        <v>78</v>
      </c>
      <c r="B9" s="1" t="s">
        <v>35</v>
      </c>
      <c r="C9" s="1" t="s">
        <v>224</v>
      </c>
      <c r="D9" s="6"/>
      <c r="E9" s="6"/>
      <c r="F9" s="6"/>
      <c r="G9" s="6" t="s">
        <v>9</v>
      </c>
      <c r="H9" s="6">
        <v>2</v>
      </c>
      <c r="I9" s="6">
        <v>0.3</v>
      </c>
    </row>
    <row r="10" spans="1:9" ht="12.75">
      <c r="A10" s="1" t="s">
        <v>78</v>
      </c>
      <c r="B10" s="1" t="s">
        <v>35</v>
      </c>
      <c r="C10" s="1" t="s">
        <v>220</v>
      </c>
      <c r="D10" s="6"/>
      <c r="E10" s="6"/>
      <c r="F10" s="6"/>
      <c r="G10" s="6" t="s">
        <v>9</v>
      </c>
      <c r="H10" s="6">
        <v>1</v>
      </c>
      <c r="I10" s="6">
        <v>0.38</v>
      </c>
    </row>
    <row r="11" spans="1:9" ht="12.75">
      <c r="A11" s="1" t="s">
        <v>78</v>
      </c>
      <c r="B11" s="1" t="s">
        <v>20</v>
      </c>
      <c r="C11" s="1" t="s">
        <v>365</v>
      </c>
      <c r="D11" s="6" t="s">
        <v>9</v>
      </c>
      <c r="E11" s="6">
        <v>2</v>
      </c>
      <c r="F11" s="6">
        <v>8</v>
      </c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6:9" ht="12.75">
      <c r="F13">
        <f>SUM(F8:F12)</f>
        <v>8</v>
      </c>
      <c r="I13">
        <f>SUM(I9:I12)</f>
        <v>0.6799999999999999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0.57421875" style="0" customWidth="1"/>
    <col min="3" max="3" width="34.28125" style="0" customWidth="1"/>
    <col min="4" max="4" width="7.28125" style="0" customWidth="1"/>
    <col min="5" max="5" width="7.00390625" style="0" customWidth="1"/>
    <col min="6" max="6" width="7.28125" style="0" customWidth="1"/>
    <col min="7" max="7" width="7.57421875" style="0" customWidth="1"/>
    <col min="8" max="8" width="6.7109375" style="0" customWidth="1"/>
    <col min="9" max="9" width="7.00390625" style="0" customWidth="1"/>
  </cols>
  <sheetData>
    <row r="2" ht="12.75">
      <c r="A2" t="s">
        <v>225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79</v>
      </c>
      <c r="B8" s="1" t="s">
        <v>13</v>
      </c>
      <c r="C8" s="1" t="s">
        <v>155</v>
      </c>
      <c r="D8" s="1"/>
      <c r="E8" s="1"/>
      <c r="F8" s="1"/>
      <c r="G8" s="6" t="s">
        <v>9</v>
      </c>
      <c r="H8" s="6">
        <v>1</v>
      </c>
      <c r="I8" s="6">
        <v>2.2</v>
      </c>
    </row>
    <row r="9" spans="1:9" ht="12.75">
      <c r="A9" s="1" t="s">
        <v>79</v>
      </c>
      <c r="B9" s="1" t="s">
        <v>13</v>
      </c>
      <c r="C9" s="1" t="s">
        <v>226</v>
      </c>
      <c r="D9" s="1"/>
      <c r="E9" s="1"/>
      <c r="F9" s="1"/>
      <c r="G9" s="1" t="s">
        <v>9</v>
      </c>
      <c r="H9" s="1">
        <v>1</v>
      </c>
      <c r="I9" s="1">
        <v>0.38</v>
      </c>
    </row>
    <row r="10" spans="1:9" ht="12.75">
      <c r="A10" s="1" t="s">
        <v>79</v>
      </c>
      <c r="B10" s="1" t="s">
        <v>8</v>
      </c>
      <c r="C10" s="1" t="s">
        <v>227</v>
      </c>
      <c r="D10" s="1"/>
      <c r="E10" s="1"/>
      <c r="F10" s="1"/>
      <c r="G10" s="1"/>
      <c r="H10" s="1"/>
      <c r="I10" s="1">
        <v>2.4</v>
      </c>
    </row>
    <row r="11" spans="1:9" ht="12.75">
      <c r="A11" s="1" t="s">
        <v>79</v>
      </c>
      <c r="B11" s="1" t="s">
        <v>30</v>
      </c>
      <c r="C11" s="1" t="s">
        <v>346</v>
      </c>
      <c r="D11" s="1"/>
      <c r="E11" s="1"/>
      <c r="F11" s="1"/>
      <c r="G11" s="1" t="s">
        <v>9</v>
      </c>
      <c r="H11" s="1">
        <v>1</v>
      </c>
      <c r="I11" s="1">
        <v>0.4</v>
      </c>
    </row>
    <row r="12" spans="1:9" ht="12.75">
      <c r="A12" s="1" t="s">
        <v>79</v>
      </c>
      <c r="B12" s="1" t="s">
        <v>31</v>
      </c>
      <c r="C12" s="1" t="s">
        <v>27</v>
      </c>
      <c r="D12" s="1"/>
      <c r="E12" s="1"/>
      <c r="F12" s="1"/>
      <c r="G12" s="1" t="s">
        <v>7</v>
      </c>
      <c r="H12" s="1">
        <v>2</v>
      </c>
      <c r="I12" s="1">
        <v>1.8</v>
      </c>
    </row>
    <row r="13" spans="1:9" ht="12.75">
      <c r="A13" s="12" t="s">
        <v>79</v>
      </c>
      <c r="B13" s="12" t="s">
        <v>31</v>
      </c>
      <c r="C13" s="12" t="s">
        <v>345</v>
      </c>
      <c r="D13" s="1"/>
      <c r="E13" s="1"/>
      <c r="F13" s="1"/>
      <c r="G13" s="12" t="s">
        <v>9</v>
      </c>
      <c r="H13" s="12">
        <v>1</v>
      </c>
      <c r="I13" s="12">
        <v>14.4</v>
      </c>
    </row>
    <row r="14" ht="12.75">
      <c r="I14">
        <f>SUM(I8:I13)</f>
        <v>21.580000000000002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5.7109375" style="0" customWidth="1"/>
    <col min="3" max="3" width="22.7109375" style="0" customWidth="1"/>
    <col min="4" max="4" width="8.00390625" style="0" customWidth="1"/>
    <col min="5" max="5" width="7.140625" style="0" customWidth="1"/>
    <col min="6" max="6" width="7.421875" style="0" customWidth="1"/>
    <col min="7" max="7" width="8.00390625" style="0" customWidth="1"/>
    <col min="8" max="8" width="6.57421875" style="0" customWidth="1"/>
    <col min="9" max="9" width="7.00390625" style="0" customWidth="1"/>
  </cols>
  <sheetData>
    <row r="2" ht="12.75">
      <c r="A2" t="s">
        <v>228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229</v>
      </c>
      <c r="B8" s="1" t="s">
        <v>32</v>
      </c>
      <c r="C8" s="1" t="s">
        <v>226</v>
      </c>
      <c r="D8" s="1"/>
      <c r="E8" s="1"/>
      <c r="F8" s="1"/>
      <c r="G8" s="6" t="s">
        <v>9</v>
      </c>
      <c r="H8" s="6">
        <v>1</v>
      </c>
      <c r="I8" s="6">
        <v>0.38</v>
      </c>
    </row>
    <row r="9" spans="1:9" ht="12.75">
      <c r="A9" s="1" t="s">
        <v>229</v>
      </c>
      <c r="B9" s="1" t="s">
        <v>31</v>
      </c>
      <c r="C9" s="1" t="s">
        <v>230</v>
      </c>
      <c r="D9" s="1"/>
      <c r="E9" s="1"/>
      <c r="F9" s="1"/>
      <c r="G9" s="6" t="s">
        <v>9</v>
      </c>
      <c r="H9" s="6">
        <v>1</v>
      </c>
      <c r="I9" s="6">
        <v>0.1</v>
      </c>
    </row>
    <row r="10" spans="1:9" ht="12.75">
      <c r="A10" s="1"/>
      <c r="B10" s="1"/>
      <c r="C10" s="1"/>
      <c r="D10" s="1"/>
      <c r="E10" s="1"/>
      <c r="F10" s="1"/>
      <c r="G10" s="6"/>
      <c r="H10" s="6"/>
      <c r="I10" s="6"/>
    </row>
    <row r="11" spans="1:9" ht="12.75">
      <c r="A11" s="1"/>
      <c r="B11" s="1"/>
      <c r="C11" s="1"/>
      <c r="D11" s="1"/>
      <c r="E11" s="1"/>
      <c r="F11" s="1"/>
      <c r="G11" s="6"/>
      <c r="H11" s="6"/>
      <c r="I11" s="6"/>
    </row>
    <row r="12" spans="1:9" ht="12.75">
      <c r="A12" s="1"/>
      <c r="B12" s="1"/>
      <c r="C12" s="1"/>
      <c r="D12" s="1"/>
      <c r="E12" s="1"/>
      <c r="F12" s="1"/>
      <c r="G12" s="6"/>
      <c r="H12" s="6"/>
      <c r="I12" s="6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3" max="3" width="31.57421875" style="0" customWidth="1"/>
    <col min="4" max="4" width="7.57421875" style="0" customWidth="1"/>
    <col min="5" max="5" width="7.28125" style="0" customWidth="1"/>
    <col min="6" max="6" width="7.57421875" style="0" customWidth="1"/>
    <col min="7" max="7" width="7.7109375" style="0" customWidth="1"/>
    <col min="8" max="8" width="6.7109375" style="0" customWidth="1"/>
    <col min="9" max="9" width="7.421875" style="0" customWidth="1"/>
  </cols>
  <sheetData>
    <row r="2" ht="12.75">
      <c r="A2" t="s">
        <v>231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81</v>
      </c>
      <c r="B8" s="1" t="s">
        <v>15</v>
      </c>
      <c r="C8" s="2" t="s">
        <v>232</v>
      </c>
      <c r="D8" s="6"/>
      <c r="E8" s="6"/>
      <c r="F8" s="6"/>
      <c r="G8" s="6" t="s">
        <v>9</v>
      </c>
      <c r="H8" s="6">
        <v>1</v>
      </c>
      <c r="I8" s="6">
        <v>0.2</v>
      </c>
    </row>
    <row r="9" spans="1:9" ht="12.75">
      <c r="A9" s="1" t="s">
        <v>81</v>
      </c>
      <c r="B9" s="1" t="s">
        <v>5</v>
      </c>
      <c r="C9" s="1" t="s">
        <v>55</v>
      </c>
      <c r="D9" s="6" t="s">
        <v>9</v>
      </c>
      <c r="E9" s="6">
        <v>2</v>
      </c>
      <c r="F9" s="6">
        <v>50</v>
      </c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6:9" ht="12.75">
      <c r="F12">
        <f>SUM(F8:F11)</f>
        <v>50</v>
      </c>
      <c r="I12">
        <f>SUM(I8:I11)</f>
        <v>0.2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8.7109375" style="0" customWidth="1"/>
    <col min="3" max="3" width="13.7109375" style="0" customWidth="1"/>
    <col min="4" max="4" width="7.8515625" style="0" customWidth="1"/>
    <col min="5" max="5" width="7.140625" style="0" customWidth="1"/>
    <col min="6" max="6" width="7.00390625" style="0" customWidth="1"/>
    <col min="7" max="7" width="7.8515625" style="0" customWidth="1"/>
    <col min="8" max="9" width="7.00390625" style="0" customWidth="1"/>
  </cols>
  <sheetData>
    <row r="2" ht="12.75">
      <c r="A2" t="s">
        <v>233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6"/>
      <c r="E8" s="6"/>
      <c r="F8" s="6"/>
      <c r="G8" s="6"/>
      <c r="H8" s="6"/>
      <c r="I8" s="6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3.140625" style="0" customWidth="1"/>
    <col min="3" max="3" width="23.8515625" style="0" customWidth="1"/>
    <col min="4" max="4" width="7.28125" style="0" customWidth="1"/>
    <col min="5" max="6" width="6.421875" style="0" customWidth="1"/>
    <col min="7" max="7" width="7.421875" style="0" customWidth="1"/>
    <col min="8" max="8" width="6.57421875" style="0" customWidth="1"/>
    <col min="9" max="9" width="6.28125" style="0" customWidth="1"/>
  </cols>
  <sheetData>
    <row r="2" ht="12.75">
      <c r="A2" t="s">
        <v>234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82</v>
      </c>
      <c r="B8" s="1" t="s">
        <v>5</v>
      </c>
      <c r="C8" s="1" t="s">
        <v>43</v>
      </c>
      <c r="D8" s="6"/>
      <c r="E8" s="6"/>
      <c r="F8" s="6"/>
      <c r="G8" s="6" t="s">
        <v>9</v>
      </c>
      <c r="H8" s="6">
        <v>2</v>
      </c>
      <c r="I8" s="6">
        <v>7.8</v>
      </c>
    </row>
    <row r="9" spans="1:9" ht="12.75">
      <c r="A9" s="1" t="s">
        <v>82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 t="s">
        <v>82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6:9" ht="12.75">
      <c r="F12">
        <f>SUM(F8:F11)</f>
        <v>0</v>
      </c>
      <c r="I12">
        <f>SUM(I10:I11)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5.00390625" style="0" customWidth="1"/>
    <col min="3" max="3" width="24.28125" style="0" customWidth="1"/>
    <col min="4" max="4" width="8.00390625" style="0" customWidth="1"/>
    <col min="5" max="5" width="7.140625" style="0" customWidth="1"/>
    <col min="6" max="6" width="7.00390625" style="0" customWidth="1"/>
    <col min="7" max="7" width="7.140625" style="0" customWidth="1"/>
    <col min="8" max="9" width="7.28125" style="0" customWidth="1"/>
  </cols>
  <sheetData>
    <row r="2" ht="12.75">
      <c r="A2" t="s">
        <v>235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83</v>
      </c>
      <c r="B8" s="1" t="s">
        <v>5</v>
      </c>
      <c r="C8" s="1" t="s">
        <v>155</v>
      </c>
      <c r="D8" s="1"/>
      <c r="E8" s="1"/>
      <c r="F8" s="1"/>
      <c r="G8" s="1" t="s">
        <v>9</v>
      </c>
      <c r="H8" s="1">
        <v>2</v>
      </c>
      <c r="I8" s="1">
        <v>1.5</v>
      </c>
    </row>
    <row r="9" spans="1:9" ht="12.75">
      <c r="A9" s="1" t="s">
        <v>83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5.00390625" style="0" customWidth="1"/>
    <col min="3" max="3" width="33.140625" style="0" customWidth="1"/>
    <col min="4" max="4" width="7.57421875" style="0" customWidth="1"/>
    <col min="5" max="5" width="6.57421875" style="0" customWidth="1"/>
    <col min="6" max="6" width="7.140625" style="0" customWidth="1"/>
    <col min="7" max="7" width="7.57421875" style="0" customWidth="1"/>
    <col min="8" max="8" width="7.00390625" style="0" customWidth="1"/>
    <col min="9" max="9" width="6.8515625" style="0" customWidth="1"/>
  </cols>
  <sheetData>
    <row r="2" ht="12.75">
      <c r="A2" t="s">
        <v>236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84</v>
      </c>
      <c r="B8" s="1" t="s">
        <v>20</v>
      </c>
      <c r="C8" s="1" t="s">
        <v>237</v>
      </c>
      <c r="D8" s="6"/>
      <c r="E8" s="6"/>
      <c r="F8" s="6"/>
      <c r="G8" s="6" t="s">
        <v>9</v>
      </c>
      <c r="H8" s="6">
        <v>2</v>
      </c>
      <c r="I8" s="6">
        <v>0.2</v>
      </c>
    </row>
    <row r="9" spans="1:9" ht="12.75">
      <c r="A9" s="1" t="s">
        <v>84</v>
      </c>
      <c r="B9" s="1" t="s">
        <v>35</v>
      </c>
      <c r="C9" s="1" t="s">
        <v>361</v>
      </c>
      <c r="D9" s="6" t="s">
        <v>7</v>
      </c>
      <c r="E9" s="6">
        <v>20</v>
      </c>
      <c r="F9" s="6">
        <v>3.5</v>
      </c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6:9" ht="12.75">
      <c r="F11">
        <f>SUM(F8:F10)</f>
        <v>3.5</v>
      </c>
      <c r="I11">
        <f>SUM(I8:I10)</f>
        <v>0.2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5.57421875" style="0" customWidth="1"/>
    <col min="3" max="3" width="26.140625" style="0" customWidth="1"/>
    <col min="4" max="4" width="8.140625" style="0" customWidth="1"/>
    <col min="5" max="5" width="8.00390625" style="0" customWidth="1"/>
    <col min="6" max="6" width="7.00390625" style="0" customWidth="1"/>
    <col min="7" max="7" width="7.57421875" style="0" customWidth="1"/>
    <col min="8" max="8" width="7.140625" style="0" customWidth="1"/>
    <col min="9" max="9" width="7.00390625" style="0" customWidth="1"/>
  </cols>
  <sheetData>
    <row r="2" ht="12.75">
      <c r="A2" t="s">
        <v>238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85</v>
      </c>
      <c r="B8" s="1" t="s">
        <v>13</v>
      </c>
      <c r="C8" s="1" t="s">
        <v>222</v>
      </c>
      <c r="D8" s="6"/>
      <c r="E8" s="6"/>
      <c r="F8" s="6"/>
      <c r="G8" s="6" t="s">
        <v>9</v>
      </c>
      <c r="H8" s="6">
        <v>1</v>
      </c>
      <c r="I8" s="6">
        <v>3.3</v>
      </c>
    </row>
    <row r="9" spans="1:9" ht="12.75">
      <c r="A9" s="1" t="s">
        <v>86</v>
      </c>
      <c r="B9" s="1" t="s">
        <v>30</v>
      </c>
      <c r="C9" s="1" t="s">
        <v>37</v>
      </c>
      <c r="D9" s="6"/>
      <c r="E9" s="6"/>
      <c r="F9" s="6"/>
      <c r="G9" s="6" t="s">
        <v>6</v>
      </c>
      <c r="H9" s="6">
        <v>150</v>
      </c>
      <c r="I9" s="6">
        <v>3</v>
      </c>
    </row>
    <row r="10" spans="1:9" ht="12.75">
      <c r="A10" s="1" t="s">
        <v>86</v>
      </c>
      <c r="B10" s="1" t="s">
        <v>15</v>
      </c>
      <c r="C10" s="1" t="s">
        <v>37</v>
      </c>
      <c r="D10" s="6"/>
      <c r="E10" s="6"/>
      <c r="F10" s="6"/>
      <c r="G10" s="6" t="s">
        <v>6</v>
      </c>
      <c r="H10" s="6">
        <v>150</v>
      </c>
      <c r="I10" s="6">
        <v>135.34</v>
      </c>
    </row>
    <row r="11" spans="1:9" ht="12.75">
      <c r="A11" s="1" t="s">
        <v>86</v>
      </c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6:9" ht="12.75">
      <c r="F13">
        <f>SUM(F8:F12)</f>
        <v>0</v>
      </c>
      <c r="I13">
        <f>SUM(I9:I12)</f>
        <v>138.34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8.28125" style="0" customWidth="1"/>
    <col min="3" max="3" width="28.28125" style="0" customWidth="1"/>
    <col min="6" max="6" width="7.140625" style="0" customWidth="1"/>
    <col min="7" max="7" width="7.28125" style="0" customWidth="1"/>
    <col min="8" max="8" width="7.00390625" style="0" customWidth="1"/>
    <col min="9" max="9" width="7.421875" style="0" customWidth="1"/>
  </cols>
  <sheetData>
    <row r="2" ht="12.75">
      <c r="A2" t="s">
        <v>167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19</v>
      </c>
      <c r="B8" s="1" t="s">
        <v>31</v>
      </c>
      <c r="C8" s="1" t="s">
        <v>23</v>
      </c>
      <c r="D8" s="1" t="s">
        <v>24</v>
      </c>
      <c r="E8" s="1">
        <v>1</v>
      </c>
      <c r="F8" s="1">
        <v>30</v>
      </c>
      <c r="G8" s="1" t="s">
        <v>24</v>
      </c>
      <c r="H8" s="1">
        <v>1</v>
      </c>
      <c r="I8" s="1">
        <v>30.5</v>
      </c>
    </row>
    <row r="9" spans="6:9" ht="12.75">
      <c r="F9">
        <f>SUM(F8:F8)</f>
        <v>30</v>
      </c>
      <c r="I9">
        <f>SUM(I8:I8)</f>
        <v>30.5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32.8515625" style="0" customWidth="1"/>
    <col min="4" max="4" width="8.00390625" style="0" customWidth="1"/>
    <col min="5" max="5" width="6.7109375" style="0" customWidth="1"/>
    <col min="6" max="6" width="7.57421875" style="0" customWidth="1"/>
    <col min="7" max="8" width="8.28125" style="0" customWidth="1"/>
    <col min="9" max="9" width="7.8515625" style="0" customWidth="1"/>
  </cols>
  <sheetData>
    <row r="2" ht="12.75">
      <c r="A2" t="s">
        <v>239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87</v>
      </c>
      <c r="B8" s="1" t="s">
        <v>5</v>
      </c>
      <c r="C8" s="1" t="s">
        <v>232</v>
      </c>
      <c r="D8" s="1"/>
      <c r="E8" s="1"/>
      <c r="F8" s="1"/>
      <c r="G8" s="1" t="s">
        <v>9</v>
      </c>
      <c r="H8" s="1">
        <v>2</v>
      </c>
      <c r="I8" s="1">
        <v>0.13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1.421875" style="0" customWidth="1"/>
    <col min="3" max="3" width="24.421875" style="0" customWidth="1"/>
    <col min="4" max="4" width="8.28125" style="0" customWidth="1"/>
    <col min="5" max="5" width="6.421875" style="0" customWidth="1"/>
    <col min="6" max="6" width="6.8515625" style="0" customWidth="1"/>
    <col min="7" max="7" width="7.7109375" style="0" customWidth="1"/>
    <col min="8" max="8" width="7.140625" style="0" customWidth="1"/>
    <col min="9" max="9" width="7.28125" style="0" customWidth="1"/>
  </cols>
  <sheetData>
    <row r="2" ht="12.75">
      <c r="A2" t="s">
        <v>240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88</v>
      </c>
      <c r="B8" s="1" t="s">
        <v>13</v>
      </c>
      <c r="C8" s="1" t="s">
        <v>241</v>
      </c>
      <c r="D8" s="1"/>
      <c r="E8" s="1"/>
      <c r="F8" s="1"/>
      <c r="G8" s="1" t="s">
        <v>9</v>
      </c>
      <c r="H8" s="1">
        <v>1</v>
      </c>
      <c r="I8" s="1">
        <v>0.79</v>
      </c>
    </row>
    <row r="9" spans="1:9" ht="12.75">
      <c r="A9" s="1" t="s">
        <v>88</v>
      </c>
      <c r="B9" s="1" t="s">
        <v>30</v>
      </c>
      <c r="C9" s="1" t="s">
        <v>242</v>
      </c>
      <c r="D9" s="1"/>
      <c r="E9" s="1"/>
      <c r="F9" s="1"/>
      <c r="G9" s="1"/>
      <c r="H9" s="1"/>
      <c r="I9" s="1">
        <v>13</v>
      </c>
    </row>
    <row r="10" spans="1:9" ht="12.75">
      <c r="A10" s="1" t="s">
        <v>88</v>
      </c>
      <c r="B10" s="1"/>
      <c r="C10" s="1"/>
      <c r="D10" s="1"/>
      <c r="E10" s="1"/>
      <c r="F10" s="1"/>
      <c r="G10" s="1"/>
      <c r="H10" s="1"/>
      <c r="I10" s="1"/>
    </row>
    <row r="11" ht="12.75">
      <c r="F11">
        <f>SUM(F8:F10)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8515625" style="0" customWidth="1"/>
    <col min="3" max="3" width="32.8515625" style="0" customWidth="1"/>
    <col min="4" max="4" width="7.57421875" style="0" customWidth="1"/>
    <col min="5" max="5" width="7.421875" style="0" customWidth="1"/>
    <col min="6" max="6" width="7.28125" style="0" customWidth="1"/>
    <col min="7" max="7" width="7.8515625" style="0" customWidth="1"/>
    <col min="8" max="8" width="7.57421875" style="0" customWidth="1"/>
    <col min="9" max="9" width="7.421875" style="0" customWidth="1"/>
  </cols>
  <sheetData>
    <row r="2" ht="12.75">
      <c r="A2" t="s">
        <v>243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89</v>
      </c>
      <c r="B8" s="1" t="s">
        <v>5</v>
      </c>
      <c r="C8" s="1" t="s">
        <v>43</v>
      </c>
      <c r="D8" s="6"/>
      <c r="E8" s="6"/>
      <c r="F8" s="6"/>
      <c r="G8" s="6" t="s">
        <v>9</v>
      </c>
      <c r="H8" s="6">
        <v>1</v>
      </c>
      <c r="I8" s="6">
        <v>3.9</v>
      </c>
    </row>
    <row r="9" spans="1:9" ht="12.75">
      <c r="A9" s="1" t="s">
        <v>89</v>
      </c>
      <c r="B9" s="1" t="s">
        <v>5</v>
      </c>
      <c r="C9" s="1" t="s">
        <v>244</v>
      </c>
      <c r="D9" s="6"/>
      <c r="E9" s="6"/>
      <c r="F9" s="6"/>
      <c r="G9" s="6" t="s">
        <v>9</v>
      </c>
      <c r="H9" s="6">
        <v>16</v>
      </c>
      <c r="I9" s="6">
        <v>4.9</v>
      </c>
    </row>
    <row r="10" spans="1:9" ht="12.75">
      <c r="A10" s="1" t="s">
        <v>89</v>
      </c>
      <c r="B10" s="1" t="s">
        <v>5</v>
      </c>
      <c r="C10" s="1" t="s">
        <v>200</v>
      </c>
      <c r="D10" s="6"/>
      <c r="E10" s="6"/>
      <c r="F10" s="6"/>
      <c r="G10" s="6" t="s">
        <v>9</v>
      </c>
      <c r="H10" s="6">
        <v>1</v>
      </c>
      <c r="I10" s="6">
        <v>2.5</v>
      </c>
    </row>
    <row r="11" spans="1:9" ht="12.75">
      <c r="A11" s="1" t="s">
        <v>89</v>
      </c>
      <c r="B11" s="1" t="s">
        <v>35</v>
      </c>
      <c r="C11" s="1" t="s">
        <v>224</v>
      </c>
      <c r="D11" s="6"/>
      <c r="E11" s="6"/>
      <c r="F11" s="6"/>
      <c r="G11" s="6" t="s">
        <v>9</v>
      </c>
      <c r="H11" s="6">
        <v>3</v>
      </c>
      <c r="I11" s="6">
        <v>0.45</v>
      </c>
    </row>
    <row r="12" spans="1:9" ht="12.75">
      <c r="A12" s="1" t="s">
        <v>89</v>
      </c>
      <c r="B12" s="1" t="s">
        <v>35</v>
      </c>
      <c r="C12" s="1" t="s">
        <v>245</v>
      </c>
      <c r="D12" s="6"/>
      <c r="E12" s="6"/>
      <c r="F12" s="6"/>
      <c r="G12" s="6"/>
      <c r="H12" s="6"/>
      <c r="I12" s="6">
        <v>15.5</v>
      </c>
    </row>
    <row r="13" spans="1:9" ht="12.75">
      <c r="A13" s="1" t="s">
        <v>89</v>
      </c>
      <c r="B13" s="1" t="s">
        <v>15</v>
      </c>
      <c r="C13" s="1" t="s">
        <v>29</v>
      </c>
      <c r="D13" s="6"/>
      <c r="E13" s="6"/>
      <c r="F13" s="6"/>
      <c r="G13" s="6" t="s">
        <v>7</v>
      </c>
      <c r="H13" s="6">
        <v>6</v>
      </c>
      <c r="I13" s="6">
        <v>4.6</v>
      </c>
    </row>
    <row r="14" spans="1:9" ht="12.75">
      <c r="A14" s="1" t="s">
        <v>89</v>
      </c>
      <c r="B14" s="1" t="s">
        <v>31</v>
      </c>
      <c r="C14" s="1" t="s">
        <v>80</v>
      </c>
      <c r="D14" s="6"/>
      <c r="E14" s="6"/>
      <c r="F14" s="6"/>
      <c r="G14" s="6" t="s">
        <v>9</v>
      </c>
      <c r="H14" s="6">
        <v>5</v>
      </c>
      <c r="I14" s="6">
        <v>60</v>
      </c>
    </row>
    <row r="15" spans="1:9" ht="12.75">
      <c r="A15" s="1" t="s">
        <v>89</v>
      </c>
      <c r="B15" s="1" t="s">
        <v>31</v>
      </c>
      <c r="C15" s="1" t="s">
        <v>38</v>
      </c>
      <c r="D15" s="6"/>
      <c r="E15" s="6"/>
      <c r="F15" s="6"/>
      <c r="G15" s="6" t="s">
        <v>7</v>
      </c>
      <c r="H15" s="6">
        <v>12</v>
      </c>
      <c r="I15" s="6">
        <v>5.4</v>
      </c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  <row r="17" ht="12.75">
      <c r="F17">
        <f>SUM(F8:F16)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B1">
      <selection activeCell="C16" sqref="C16"/>
    </sheetView>
  </sheetViews>
  <sheetFormatPr defaultColWidth="9.140625" defaultRowHeight="12.75"/>
  <cols>
    <col min="1" max="1" width="20.7109375" style="0" customWidth="1"/>
    <col min="2" max="2" width="7.140625" style="0" customWidth="1"/>
    <col min="3" max="3" width="37.8515625" style="0" customWidth="1"/>
    <col min="4" max="4" width="7.8515625" style="0" customWidth="1"/>
    <col min="5" max="5" width="7.28125" style="0" customWidth="1"/>
    <col min="6" max="6" width="7.57421875" style="0" customWidth="1"/>
    <col min="7" max="7" width="8.00390625" style="0" customWidth="1"/>
    <col min="8" max="9" width="8.140625" style="0" customWidth="1"/>
  </cols>
  <sheetData>
    <row r="2" ht="12.75">
      <c r="A2" t="s">
        <v>246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91</v>
      </c>
      <c r="B8" s="1" t="s">
        <v>30</v>
      </c>
      <c r="C8" s="1" t="s">
        <v>181</v>
      </c>
      <c r="D8" s="1"/>
      <c r="E8" s="1"/>
      <c r="F8" s="1"/>
      <c r="G8" s="1" t="s">
        <v>9</v>
      </c>
      <c r="H8" s="1">
        <v>2</v>
      </c>
      <c r="I8" s="1">
        <v>0.8</v>
      </c>
    </row>
    <row r="9" spans="1:9" ht="12.75">
      <c r="A9" s="1" t="s">
        <v>91</v>
      </c>
      <c r="B9" s="1" t="s">
        <v>31</v>
      </c>
      <c r="C9" s="1" t="s">
        <v>55</v>
      </c>
      <c r="D9" s="1"/>
      <c r="E9" s="1"/>
      <c r="F9" s="1"/>
      <c r="G9" s="1" t="s">
        <v>24</v>
      </c>
      <c r="H9" s="1">
        <v>2</v>
      </c>
      <c r="I9" s="1">
        <v>109.9</v>
      </c>
    </row>
    <row r="10" spans="1:9" ht="12.75">
      <c r="A10" s="1" t="s">
        <v>91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91</v>
      </c>
      <c r="B11" s="1"/>
      <c r="C11" s="1"/>
      <c r="D11" s="1"/>
      <c r="E11" s="1"/>
      <c r="F11" s="1"/>
      <c r="G11" s="1"/>
      <c r="H11" s="1"/>
      <c r="I11" s="1"/>
    </row>
    <row r="12" spans="6:9" ht="12.75">
      <c r="F12">
        <f>SUM(F8:F11)</f>
        <v>0</v>
      </c>
      <c r="I12">
        <f>SUM(I8:I11)</f>
        <v>110.7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F15" sqref="F15"/>
    </sheetView>
  </sheetViews>
  <sheetFormatPr defaultColWidth="9.140625" defaultRowHeight="12.75"/>
  <cols>
    <col min="3" max="3" width="31.710937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7109375" style="0" customWidth="1"/>
    <col min="8" max="8" width="7.00390625" style="0" customWidth="1"/>
    <col min="9" max="9" width="7.57421875" style="0" customWidth="1"/>
  </cols>
  <sheetData>
    <row r="2" ht="12.75">
      <c r="A2" t="s">
        <v>247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93</v>
      </c>
      <c r="B8" s="1" t="s">
        <v>13</v>
      </c>
      <c r="C8" s="1" t="s">
        <v>155</v>
      </c>
      <c r="D8" s="6"/>
      <c r="E8" s="6"/>
      <c r="F8" s="6"/>
      <c r="G8" s="6" t="s">
        <v>9</v>
      </c>
      <c r="H8" s="6">
        <v>2</v>
      </c>
      <c r="I8" s="6">
        <v>1.5</v>
      </c>
    </row>
    <row r="9" spans="1:9" ht="12.75">
      <c r="A9" s="1" t="s">
        <v>93</v>
      </c>
      <c r="B9" s="1" t="s">
        <v>20</v>
      </c>
      <c r="C9" s="1" t="s">
        <v>248</v>
      </c>
      <c r="D9" s="6"/>
      <c r="E9" s="6"/>
      <c r="F9" s="6"/>
      <c r="G9" s="6" t="s">
        <v>9</v>
      </c>
      <c r="H9" s="6">
        <v>6</v>
      </c>
      <c r="I9" s="6">
        <v>0.85</v>
      </c>
    </row>
    <row r="10" spans="1:9" ht="12.75">
      <c r="A10" s="1" t="s">
        <v>93</v>
      </c>
      <c r="B10" s="1" t="s">
        <v>20</v>
      </c>
      <c r="C10" s="1" t="s">
        <v>181</v>
      </c>
      <c r="D10" s="6"/>
      <c r="E10" s="6"/>
      <c r="F10" s="6"/>
      <c r="G10" s="6" t="s">
        <v>9</v>
      </c>
      <c r="H10" s="6">
        <v>1</v>
      </c>
      <c r="I10" s="6">
        <v>0.8</v>
      </c>
    </row>
    <row r="11" spans="1:9" ht="12.75">
      <c r="A11" s="1" t="s">
        <v>93</v>
      </c>
      <c r="B11" s="1"/>
      <c r="C11" s="1"/>
      <c r="D11" s="6"/>
      <c r="E11" s="6"/>
      <c r="F11" s="6"/>
      <c r="G11" s="6"/>
      <c r="H11" s="6"/>
      <c r="I11" s="6"/>
    </row>
    <row r="15" ht="12.75">
      <c r="F15" t="s">
        <v>249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7.8515625" style="0" customWidth="1"/>
    <col min="2" max="2" width="8.140625" style="0" customWidth="1"/>
    <col min="3" max="3" width="30.57421875" style="0" customWidth="1"/>
    <col min="5" max="5" width="6.421875" style="0" customWidth="1"/>
    <col min="6" max="6" width="7.57421875" style="0" customWidth="1"/>
    <col min="7" max="7" width="8.00390625" style="0" customWidth="1"/>
    <col min="8" max="8" width="7.7109375" style="0" customWidth="1"/>
    <col min="9" max="9" width="7.140625" style="0" customWidth="1"/>
  </cols>
  <sheetData>
    <row r="2" ht="12.75">
      <c r="A2" t="s">
        <v>250</v>
      </c>
    </row>
    <row r="6" spans="4:9" ht="12.75">
      <c r="D6" s="7"/>
      <c r="E6" s="8" t="s">
        <v>0</v>
      </c>
      <c r="F6" s="9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4" t="s">
        <v>2</v>
      </c>
      <c r="H7" s="1" t="s">
        <v>3</v>
      </c>
      <c r="I7" s="1" t="s">
        <v>4</v>
      </c>
    </row>
    <row r="8" spans="1:9" ht="12.75">
      <c r="A8" s="1" t="s">
        <v>251</v>
      </c>
      <c r="B8" s="1" t="s">
        <v>35</v>
      </c>
      <c r="C8" s="1" t="s">
        <v>39</v>
      </c>
      <c r="D8" s="6"/>
      <c r="E8" s="6"/>
      <c r="F8" s="6"/>
      <c r="G8" s="6"/>
      <c r="H8" s="6"/>
      <c r="I8" s="6">
        <v>1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6.7109375" style="0" customWidth="1"/>
    <col min="3" max="3" width="29.00390625" style="0" customWidth="1"/>
    <col min="4" max="4" width="8.57421875" style="0" customWidth="1"/>
    <col min="5" max="5" width="6.8515625" style="0" customWidth="1"/>
    <col min="6" max="8" width="7.28125" style="0" customWidth="1"/>
    <col min="9" max="9" width="7.140625" style="0" customWidth="1"/>
  </cols>
  <sheetData>
    <row r="2" ht="12.75">
      <c r="A2" t="s">
        <v>94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95</v>
      </c>
      <c r="B8" s="1" t="s">
        <v>30</v>
      </c>
      <c r="C8" s="1" t="s">
        <v>23</v>
      </c>
      <c r="D8" s="6" t="s">
        <v>24</v>
      </c>
      <c r="E8" s="6">
        <v>2</v>
      </c>
      <c r="F8" s="6">
        <v>80</v>
      </c>
      <c r="G8" s="6" t="s">
        <v>24</v>
      </c>
      <c r="H8" s="6">
        <v>1</v>
      </c>
      <c r="I8" s="6">
        <v>23.81</v>
      </c>
    </row>
    <row r="9" spans="1:9" ht="12.75">
      <c r="A9" s="1" t="s">
        <v>95</v>
      </c>
      <c r="B9" s="1" t="s">
        <v>35</v>
      </c>
      <c r="C9" s="1" t="s">
        <v>29</v>
      </c>
      <c r="D9" s="6" t="s">
        <v>7</v>
      </c>
      <c r="E9" s="6">
        <v>30</v>
      </c>
      <c r="F9" s="6">
        <v>40</v>
      </c>
      <c r="G9" s="6" t="s">
        <v>7</v>
      </c>
      <c r="H9" s="6">
        <v>30</v>
      </c>
      <c r="I9" s="6">
        <v>46.375</v>
      </c>
    </row>
    <row r="10" spans="1:9" ht="12.75">
      <c r="A10" s="1" t="s">
        <v>95</v>
      </c>
      <c r="B10" s="1" t="s">
        <v>35</v>
      </c>
      <c r="C10" s="1" t="s">
        <v>252</v>
      </c>
      <c r="D10" s="6"/>
      <c r="E10" s="6"/>
      <c r="F10" s="6"/>
      <c r="G10" s="6" t="s">
        <v>9</v>
      </c>
      <c r="H10" s="6">
        <v>1</v>
      </c>
      <c r="I10" s="6">
        <v>3.2</v>
      </c>
    </row>
    <row r="11" spans="1:9" ht="12.75">
      <c r="A11" s="1" t="s">
        <v>95</v>
      </c>
      <c r="B11" s="1" t="s">
        <v>15</v>
      </c>
      <c r="C11" s="1" t="s">
        <v>242</v>
      </c>
      <c r="D11" s="6"/>
      <c r="E11" s="6"/>
      <c r="F11" s="6"/>
      <c r="G11" s="6"/>
      <c r="H11" s="6"/>
      <c r="I11" s="6">
        <v>16.4</v>
      </c>
    </row>
    <row r="12" spans="1:9" ht="12.75">
      <c r="A12" s="1" t="s">
        <v>95</v>
      </c>
      <c r="B12" s="1" t="s">
        <v>31</v>
      </c>
      <c r="C12" s="1" t="s">
        <v>29</v>
      </c>
      <c r="D12" s="6"/>
      <c r="E12" s="6"/>
      <c r="F12" s="6"/>
      <c r="G12" s="6" t="s">
        <v>7</v>
      </c>
      <c r="H12" s="6">
        <v>3</v>
      </c>
      <c r="I12" s="6">
        <v>2.1</v>
      </c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1:9" ht="12.75">
      <c r="A15" s="1"/>
      <c r="B15" s="1"/>
      <c r="C15" s="1"/>
      <c r="D15" s="6"/>
      <c r="E15" s="6"/>
      <c r="F15" s="6"/>
      <c r="G15" s="6"/>
      <c r="H15" s="6"/>
      <c r="I15" s="6"/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  <row r="17" spans="6:9" ht="12.75">
      <c r="F17">
        <f>SUM(F8:F16)</f>
        <v>120</v>
      </c>
      <c r="I17">
        <f>SUM(I8:I16)</f>
        <v>91.88499999999999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I8" sqref="I8:I17"/>
    </sheetView>
  </sheetViews>
  <sheetFormatPr defaultColWidth="9.140625" defaultRowHeight="12.75"/>
  <cols>
    <col min="1" max="1" width="17.00390625" style="0" customWidth="1"/>
    <col min="3" max="3" width="31.140625" style="0" customWidth="1"/>
    <col min="4" max="4" width="7.57421875" style="0" customWidth="1"/>
    <col min="5" max="5" width="6.421875" style="0" customWidth="1"/>
    <col min="6" max="6" width="6.8515625" style="0" customWidth="1"/>
    <col min="7" max="7" width="7.57421875" style="0" customWidth="1"/>
    <col min="8" max="8" width="6.57421875" style="0" customWidth="1"/>
    <col min="9" max="9" width="7.28125" style="0" customWidth="1"/>
  </cols>
  <sheetData>
    <row r="2" ht="12.75">
      <c r="A2" t="s">
        <v>253</v>
      </c>
    </row>
    <row r="6" spans="4:8" ht="12.75">
      <c r="D6" s="2"/>
      <c r="E6" s="3" t="s">
        <v>0</v>
      </c>
      <c r="F6" s="4"/>
      <c r="H6" t="s">
        <v>1</v>
      </c>
    </row>
    <row r="7" spans="4:9" ht="12.75">
      <c r="D7" t="s">
        <v>2</v>
      </c>
      <c r="E7" t="s">
        <v>3</v>
      </c>
      <c r="F7" t="s">
        <v>4</v>
      </c>
      <c r="G7" t="s">
        <v>2</v>
      </c>
      <c r="H7" t="s">
        <v>3</v>
      </c>
      <c r="I7" t="s">
        <v>4</v>
      </c>
    </row>
    <row r="8" spans="1:9" ht="12.75">
      <c r="A8" s="1" t="s">
        <v>96</v>
      </c>
      <c r="B8" s="1" t="s">
        <v>13</v>
      </c>
      <c r="C8" s="1" t="s">
        <v>226</v>
      </c>
      <c r="D8" s="10"/>
      <c r="E8" s="10"/>
      <c r="F8" s="10"/>
      <c r="G8" s="14" t="s">
        <v>9</v>
      </c>
      <c r="H8" s="10">
        <v>1</v>
      </c>
      <c r="I8" s="10">
        <v>0.38</v>
      </c>
    </row>
    <row r="9" spans="1:9" ht="12.75">
      <c r="A9" s="1" t="s">
        <v>96</v>
      </c>
      <c r="B9" s="1" t="s">
        <v>8</v>
      </c>
      <c r="C9" s="1" t="s">
        <v>254</v>
      </c>
      <c r="D9" s="10"/>
      <c r="E9" s="10"/>
      <c r="F9" s="10"/>
      <c r="G9" s="14" t="s">
        <v>9</v>
      </c>
      <c r="H9" s="10">
        <v>4</v>
      </c>
      <c r="I9" s="10">
        <v>8.4</v>
      </c>
    </row>
    <row r="10" spans="1:9" ht="12.75">
      <c r="A10" s="1" t="s">
        <v>96</v>
      </c>
      <c r="B10" s="1" t="s">
        <v>30</v>
      </c>
      <c r="C10" s="1" t="s">
        <v>55</v>
      </c>
      <c r="D10" s="14" t="s">
        <v>24</v>
      </c>
      <c r="E10" s="10">
        <v>1</v>
      </c>
      <c r="F10" s="10">
        <v>30</v>
      </c>
      <c r="G10" s="14" t="s">
        <v>24</v>
      </c>
      <c r="H10" s="10">
        <v>1</v>
      </c>
      <c r="I10" s="10">
        <v>26.61</v>
      </c>
    </row>
    <row r="11" spans="1:9" ht="12.75">
      <c r="A11" s="1" t="s">
        <v>96</v>
      </c>
      <c r="B11" s="1" t="s">
        <v>20</v>
      </c>
      <c r="C11" s="1" t="s">
        <v>50</v>
      </c>
      <c r="D11" s="10"/>
      <c r="E11" s="10"/>
      <c r="F11" s="10"/>
      <c r="G11" s="14" t="s">
        <v>9</v>
      </c>
      <c r="H11" s="10">
        <v>3</v>
      </c>
      <c r="I11" s="10">
        <v>9.6</v>
      </c>
    </row>
    <row r="12" spans="1:9" ht="12.75">
      <c r="A12" s="1" t="s">
        <v>96</v>
      </c>
      <c r="B12" s="1" t="s">
        <v>35</v>
      </c>
      <c r="C12" s="1" t="s">
        <v>50</v>
      </c>
      <c r="D12" s="10"/>
      <c r="E12" s="10"/>
      <c r="F12" s="10"/>
      <c r="G12" s="14" t="s">
        <v>9</v>
      </c>
      <c r="H12" s="10">
        <v>1</v>
      </c>
      <c r="I12" s="10">
        <v>3.2</v>
      </c>
    </row>
    <row r="13" spans="1:9" ht="12.75">
      <c r="A13" s="1" t="s">
        <v>96</v>
      </c>
      <c r="B13" s="1" t="s">
        <v>15</v>
      </c>
      <c r="C13" s="1" t="s">
        <v>255</v>
      </c>
      <c r="D13" s="10"/>
      <c r="E13" s="10"/>
      <c r="F13" s="10"/>
      <c r="G13" s="10"/>
      <c r="H13" s="10"/>
      <c r="I13" s="10">
        <v>13</v>
      </c>
    </row>
    <row r="14" spans="1:9" ht="12.75">
      <c r="A14" s="1" t="s">
        <v>96</v>
      </c>
      <c r="B14" s="1" t="s">
        <v>15</v>
      </c>
      <c r="C14" s="1" t="s">
        <v>40</v>
      </c>
      <c r="D14" s="10"/>
      <c r="E14" s="10"/>
      <c r="F14" s="10"/>
      <c r="G14" s="10"/>
      <c r="H14" s="10"/>
      <c r="I14" s="10">
        <v>3.5</v>
      </c>
    </row>
    <row r="15" spans="1:9" ht="12.75">
      <c r="A15" s="1" t="s">
        <v>96</v>
      </c>
      <c r="B15" s="1" t="s">
        <v>15</v>
      </c>
      <c r="C15" s="1" t="s">
        <v>29</v>
      </c>
      <c r="D15" s="10"/>
      <c r="E15" s="10"/>
      <c r="F15" s="10"/>
      <c r="G15" s="14" t="s">
        <v>7</v>
      </c>
      <c r="H15" s="10">
        <v>5</v>
      </c>
      <c r="I15" s="10">
        <v>1.3</v>
      </c>
    </row>
    <row r="16" spans="1:9" ht="12.75">
      <c r="A16" s="12" t="s">
        <v>96</v>
      </c>
      <c r="B16" s="12" t="s">
        <v>15</v>
      </c>
      <c r="C16" s="12" t="s">
        <v>232</v>
      </c>
      <c r="D16" s="1"/>
      <c r="E16" s="1"/>
      <c r="F16" s="1"/>
      <c r="G16" s="15" t="s">
        <v>9</v>
      </c>
      <c r="H16" s="15">
        <v>2</v>
      </c>
      <c r="I16" s="15">
        <v>0.2</v>
      </c>
    </row>
    <row r="17" ht="12.75">
      <c r="I17">
        <f>SUM(I8:I16)</f>
        <v>66.19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6.140625" style="0" customWidth="1"/>
    <col min="3" max="3" width="31.7109375" style="0" customWidth="1"/>
    <col min="4" max="4" width="7.57421875" style="0" customWidth="1"/>
    <col min="5" max="6" width="6.8515625" style="0" customWidth="1"/>
    <col min="7" max="7" width="7.28125" style="0" customWidth="1"/>
    <col min="8" max="8" width="7.00390625" style="0" customWidth="1"/>
    <col min="9" max="9" width="6.7109375" style="0" customWidth="1"/>
  </cols>
  <sheetData>
    <row r="2" ht="12.75">
      <c r="A2" t="s">
        <v>256</v>
      </c>
    </row>
    <row r="6" spans="5:8" ht="12.75">
      <c r="E6" t="s">
        <v>0</v>
      </c>
      <c r="H6" t="s">
        <v>1</v>
      </c>
    </row>
    <row r="7" spans="4:9" ht="12.75">
      <c r="D7" t="s">
        <v>2</v>
      </c>
      <c r="E7" t="s">
        <v>3</v>
      </c>
      <c r="F7" t="s">
        <v>4</v>
      </c>
      <c r="G7" t="s">
        <v>2</v>
      </c>
      <c r="H7" t="s">
        <v>3</v>
      </c>
      <c r="I7" t="s">
        <v>4</v>
      </c>
    </row>
    <row r="8" spans="1:9" ht="12.75">
      <c r="A8" s="1" t="s">
        <v>98</v>
      </c>
      <c r="B8" s="1" t="s">
        <v>8</v>
      </c>
      <c r="C8" s="1" t="s">
        <v>257</v>
      </c>
      <c r="D8" s="6" t="s">
        <v>9</v>
      </c>
      <c r="E8" s="6">
        <v>1</v>
      </c>
      <c r="F8" s="6">
        <v>69</v>
      </c>
      <c r="G8" s="6" t="s">
        <v>9</v>
      </c>
      <c r="H8" s="6">
        <v>1</v>
      </c>
      <c r="I8" s="6">
        <v>68.69</v>
      </c>
    </row>
    <row r="9" spans="1:9" ht="12.75">
      <c r="A9" s="1" t="s">
        <v>98</v>
      </c>
      <c r="B9" s="1" t="s">
        <v>20</v>
      </c>
      <c r="C9" s="1" t="s">
        <v>55</v>
      </c>
      <c r="D9" s="6"/>
      <c r="E9" s="6"/>
      <c r="F9" s="6"/>
      <c r="G9" s="6" t="s">
        <v>24</v>
      </c>
      <c r="H9" s="6">
        <v>1</v>
      </c>
      <c r="I9" s="6">
        <v>11</v>
      </c>
    </row>
    <row r="10" spans="1:9" ht="12.75">
      <c r="A10" s="1" t="s">
        <v>98</v>
      </c>
      <c r="B10" s="1" t="s">
        <v>20</v>
      </c>
      <c r="C10" s="1" t="s">
        <v>196</v>
      </c>
      <c r="D10" s="6"/>
      <c r="E10" s="6"/>
      <c r="F10" s="6"/>
      <c r="G10" s="6" t="s">
        <v>9</v>
      </c>
      <c r="H10" s="6">
        <v>1</v>
      </c>
      <c r="I10" s="6">
        <v>0.4</v>
      </c>
    </row>
    <row r="11" spans="1:9" ht="12.75">
      <c r="A11" s="1" t="s">
        <v>98</v>
      </c>
      <c r="B11" s="1" t="s">
        <v>35</v>
      </c>
      <c r="C11" s="1" t="s">
        <v>258</v>
      </c>
      <c r="D11" s="6"/>
      <c r="E11" s="6"/>
      <c r="F11" s="6"/>
      <c r="G11" s="6" t="s">
        <v>9</v>
      </c>
      <c r="H11" s="6">
        <v>1</v>
      </c>
      <c r="I11" s="6">
        <v>0.1</v>
      </c>
    </row>
    <row r="12" spans="1:9" ht="12.75">
      <c r="A12" s="1" t="s">
        <v>98</v>
      </c>
      <c r="B12" s="1" t="s">
        <v>15</v>
      </c>
      <c r="C12" s="1" t="s">
        <v>259</v>
      </c>
      <c r="D12" s="6"/>
      <c r="E12" s="6"/>
      <c r="F12" s="6"/>
      <c r="G12" s="6" t="s">
        <v>9</v>
      </c>
      <c r="H12" s="6">
        <v>2</v>
      </c>
      <c r="I12" s="6">
        <v>1</v>
      </c>
    </row>
    <row r="13" spans="1:9" ht="12.75">
      <c r="A13" s="1" t="s">
        <v>98</v>
      </c>
      <c r="B13" s="1" t="s">
        <v>31</v>
      </c>
      <c r="C13" s="1" t="s">
        <v>28</v>
      </c>
      <c r="D13" s="6"/>
      <c r="E13" s="6"/>
      <c r="F13" s="6"/>
      <c r="G13" s="6" t="s">
        <v>7</v>
      </c>
      <c r="H13" s="6">
        <v>2</v>
      </c>
      <c r="I13" s="6">
        <v>0.6</v>
      </c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1:9" ht="12.75">
      <c r="A15" s="1"/>
      <c r="B15" s="1"/>
      <c r="C15" s="1"/>
      <c r="D15" s="6"/>
      <c r="E15" s="6"/>
      <c r="F15" s="6"/>
      <c r="G15" s="6"/>
      <c r="H15" s="6"/>
      <c r="I15" s="6"/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  <row r="17" spans="6:9" ht="12.75">
      <c r="F17">
        <f>SUM(F8:F16)</f>
        <v>69</v>
      </c>
      <c r="I17">
        <f>SUM(I8:I16)</f>
        <v>81.78999999999999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421875" style="0" customWidth="1"/>
    <col min="3" max="3" width="27.28125" style="0" customWidth="1"/>
    <col min="4" max="4" width="8.00390625" style="0" customWidth="1"/>
    <col min="5" max="5" width="7.140625" style="0" customWidth="1"/>
    <col min="6" max="6" width="7.00390625" style="0" customWidth="1"/>
    <col min="7" max="7" width="7.140625" style="0" customWidth="1"/>
    <col min="8" max="8" width="7.28125" style="0" customWidth="1"/>
    <col min="9" max="9" width="7.57421875" style="0" customWidth="1"/>
  </cols>
  <sheetData>
    <row r="2" ht="12.75">
      <c r="A2" t="s">
        <v>260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5.28125" style="0" customWidth="1"/>
    <col min="3" max="3" width="31.57421875" style="0" customWidth="1"/>
    <col min="4" max="4" width="7.57421875" style="0" customWidth="1"/>
    <col min="5" max="5" width="6.7109375" style="0" customWidth="1"/>
    <col min="6" max="6" width="6.8515625" style="0" customWidth="1"/>
    <col min="7" max="7" width="7.421875" style="0" customWidth="1"/>
    <col min="8" max="8" width="6.57421875" style="0" customWidth="1"/>
    <col min="9" max="9" width="7.00390625" style="0" customWidth="1"/>
  </cols>
  <sheetData>
    <row r="2" ht="12.75">
      <c r="A2" t="s">
        <v>44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45</v>
      </c>
      <c r="B8" s="1" t="s">
        <v>30</v>
      </c>
      <c r="C8" s="1" t="s">
        <v>21</v>
      </c>
      <c r="D8" s="6" t="s">
        <v>6</v>
      </c>
      <c r="E8" s="6">
        <v>150</v>
      </c>
      <c r="F8" s="6">
        <v>70.5</v>
      </c>
      <c r="G8" s="6"/>
      <c r="H8" s="6"/>
      <c r="I8" s="6"/>
    </row>
    <row r="9" spans="1:9" ht="12.75">
      <c r="A9" s="1" t="s">
        <v>45</v>
      </c>
      <c r="B9" s="1" t="s">
        <v>17</v>
      </c>
      <c r="C9" s="1" t="s">
        <v>46</v>
      </c>
      <c r="D9" s="6" t="s">
        <v>9</v>
      </c>
      <c r="E9" s="6">
        <v>1</v>
      </c>
      <c r="F9" s="6">
        <v>8.5</v>
      </c>
      <c r="G9" s="6"/>
      <c r="H9" s="6"/>
      <c r="I9" s="6"/>
    </row>
    <row r="10" spans="1:9" ht="12.75">
      <c r="A10" s="1" t="s">
        <v>45</v>
      </c>
      <c r="B10" s="1" t="s">
        <v>32</v>
      </c>
      <c r="C10" s="1" t="s">
        <v>28</v>
      </c>
      <c r="D10" s="6"/>
      <c r="E10" s="6"/>
      <c r="F10" s="6"/>
      <c r="G10" s="6" t="s">
        <v>7</v>
      </c>
      <c r="H10" s="6">
        <v>6</v>
      </c>
      <c r="I10" s="6">
        <v>3.5</v>
      </c>
    </row>
    <row r="11" spans="1:9" ht="12.75">
      <c r="A11" s="1" t="s">
        <v>45</v>
      </c>
      <c r="B11" s="1" t="s">
        <v>32</v>
      </c>
      <c r="C11" s="1" t="s">
        <v>46</v>
      </c>
      <c r="D11" s="6"/>
      <c r="E11" s="6"/>
      <c r="F11" s="6"/>
      <c r="G11" s="6" t="s">
        <v>9</v>
      </c>
      <c r="H11" s="6">
        <v>1</v>
      </c>
      <c r="I11" s="6">
        <v>6.9</v>
      </c>
    </row>
    <row r="12" spans="1:9" ht="12.75">
      <c r="A12" s="1" t="s">
        <v>45</v>
      </c>
      <c r="B12" s="1" t="s">
        <v>25</v>
      </c>
      <c r="C12" s="1" t="s">
        <v>26</v>
      </c>
      <c r="D12" s="6"/>
      <c r="E12" s="6"/>
      <c r="F12" s="6"/>
      <c r="G12" s="6" t="s">
        <v>7</v>
      </c>
      <c r="H12" s="6">
        <v>6</v>
      </c>
      <c r="I12" s="6">
        <v>1.05</v>
      </c>
    </row>
    <row r="13" spans="1:9" ht="12.75">
      <c r="A13" s="1" t="s">
        <v>45</v>
      </c>
      <c r="B13" s="1" t="s">
        <v>10</v>
      </c>
      <c r="C13" s="1" t="s">
        <v>41</v>
      </c>
      <c r="D13" s="6"/>
      <c r="E13" s="6"/>
      <c r="F13" s="6"/>
      <c r="G13" s="6"/>
      <c r="H13" s="6"/>
      <c r="I13" s="6">
        <v>30</v>
      </c>
    </row>
    <row r="14" spans="1:9" ht="12.75">
      <c r="A14" s="1" t="s">
        <v>45</v>
      </c>
      <c r="B14" s="1" t="s">
        <v>10</v>
      </c>
      <c r="C14" s="1" t="s">
        <v>47</v>
      </c>
      <c r="D14" s="6"/>
      <c r="E14" s="6"/>
      <c r="F14" s="6"/>
      <c r="G14" s="6" t="s">
        <v>9</v>
      </c>
      <c r="H14" s="6">
        <v>52</v>
      </c>
      <c r="I14" s="6">
        <v>32.7</v>
      </c>
    </row>
    <row r="15" spans="1:9" ht="12.75">
      <c r="A15" s="1" t="s">
        <v>45</v>
      </c>
      <c r="B15" s="1" t="s">
        <v>20</v>
      </c>
      <c r="C15" s="1" t="s">
        <v>14</v>
      </c>
      <c r="D15" s="1"/>
      <c r="E15" s="1"/>
      <c r="F15" s="1"/>
      <c r="G15" s="6" t="s">
        <v>9</v>
      </c>
      <c r="H15" s="6">
        <v>2</v>
      </c>
      <c r="I15" s="6">
        <v>0.4</v>
      </c>
    </row>
    <row r="16" spans="1:9" ht="12.75">
      <c r="A16" s="1" t="s">
        <v>45</v>
      </c>
      <c r="B16" s="1" t="s">
        <v>15</v>
      </c>
      <c r="C16" s="1" t="s">
        <v>36</v>
      </c>
      <c r="D16" s="1"/>
      <c r="E16" s="1"/>
      <c r="F16" s="1"/>
      <c r="G16" s="6"/>
      <c r="H16" s="6"/>
      <c r="I16" s="6">
        <v>25</v>
      </c>
    </row>
    <row r="17" spans="1:9" ht="12.75">
      <c r="A17" s="1" t="s">
        <v>45</v>
      </c>
      <c r="B17" s="1" t="s">
        <v>15</v>
      </c>
      <c r="C17" s="1" t="s">
        <v>14</v>
      </c>
      <c r="D17" s="1"/>
      <c r="E17" s="1"/>
      <c r="F17" s="1"/>
      <c r="G17" s="6" t="s">
        <v>9</v>
      </c>
      <c r="H17" s="6">
        <v>3</v>
      </c>
      <c r="I17" s="6">
        <v>1.1</v>
      </c>
    </row>
    <row r="18" spans="1:9" ht="12.75">
      <c r="A18" s="1" t="s">
        <v>45</v>
      </c>
      <c r="B18" s="1" t="s">
        <v>31</v>
      </c>
      <c r="C18" s="1" t="s">
        <v>48</v>
      </c>
      <c r="D18" s="1"/>
      <c r="E18" s="1"/>
      <c r="F18" s="1"/>
      <c r="G18" s="6" t="s">
        <v>9</v>
      </c>
      <c r="H18" s="6">
        <v>1</v>
      </c>
      <c r="I18" s="6">
        <v>25</v>
      </c>
    </row>
    <row r="19" spans="6:9" ht="12.75">
      <c r="F19">
        <f>SUM(F8:F18)</f>
        <v>79</v>
      </c>
      <c r="I19">
        <f>SUM(I10:I18)</f>
        <v>125.65</v>
      </c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28125" style="0" customWidth="1"/>
    <col min="3" max="3" width="30.57421875" style="0" customWidth="1"/>
    <col min="4" max="4" width="7.8515625" style="0" customWidth="1"/>
    <col min="5" max="5" width="7.00390625" style="0" customWidth="1"/>
    <col min="6" max="6" width="6.421875" style="0" customWidth="1"/>
    <col min="7" max="7" width="7.7109375" style="0" customWidth="1"/>
    <col min="8" max="8" width="7.28125" style="0" customWidth="1"/>
    <col min="9" max="9" width="7.00390625" style="0" customWidth="1"/>
  </cols>
  <sheetData>
    <row r="2" ht="12.75">
      <c r="A2" t="s">
        <v>261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99</v>
      </c>
      <c r="B8" s="1" t="s">
        <v>35</v>
      </c>
      <c r="C8" s="1" t="s">
        <v>224</v>
      </c>
      <c r="D8" s="6"/>
      <c r="E8" s="6"/>
      <c r="F8" s="6"/>
      <c r="G8" s="6" t="s">
        <v>9</v>
      </c>
      <c r="H8" s="6">
        <v>1</v>
      </c>
      <c r="I8" s="6">
        <v>0.15</v>
      </c>
    </row>
    <row r="9" spans="1:9" ht="12.75">
      <c r="A9" s="1" t="s">
        <v>99</v>
      </c>
      <c r="B9" s="1" t="s">
        <v>31</v>
      </c>
      <c r="C9" s="1" t="s">
        <v>55</v>
      </c>
      <c r="D9" s="6" t="s">
        <v>24</v>
      </c>
      <c r="E9" s="6">
        <v>3</v>
      </c>
      <c r="F9" s="6">
        <v>150</v>
      </c>
      <c r="G9" s="6" t="s">
        <v>24</v>
      </c>
      <c r="H9" s="6">
        <v>1</v>
      </c>
      <c r="I9" s="6">
        <v>86</v>
      </c>
    </row>
    <row r="10" spans="1:9" ht="12.75">
      <c r="A10" s="1" t="s">
        <v>99</v>
      </c>
      <c r="B10" s="1"/>
      <c r="C10" s="1"/>
      <c r="D10" s="6"/>
      <c r="E10" s="6"/>
      <c r="F10" s="6"/>
      <c r="G10" s="6"/>
      <c r="H10" s="6"/>
      <c r="I10" s="6"/>
    </row>
    <row r="11" spans="6:9" ht="12.75">
      <c r="F11">
        <f>SUM(F8:F10)</f>
        <v>150</v>
      </c>
      <c r="I11">
        <f>SUM(I9:I10)</f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F8" sqref="F8:F13"/>
    </sheetView>
  </sheetViews>
  <sheetFormatPr defaultColWidth="9.140625" defaultRowHeight="12.75"/>
  <cols>
    <col min="1" max="1" width="16.8515625" style="0" customWidth="1"/>
    <col min="3" max="3" width="32.57421875" style="0" customWidth="1"/>
    <col min="4" max="4" width="7.57421875" style="0" customWidth="1"/>
    <col min="5" max="5" width="6.57421875" style="0" customWidth="1"/>
    <col min="6" max="6" width="6.8515625" style="0" customWidth="1"/>
    <col min="7" max="7" width="7.421875" style="0" customWidth="1"/>
    <col min="8" max="8" width="6.57421875" style="0" customWidth="1"/>
    <col min="9" max="9" width="6.8515625" style="0" customWidth="1"/>
  </cols>
  <sheetData>
    <row r="2" ht="12.75">
      <c r="A2" t="s">
        <v>262</v>
      </c>
    </row>
    <row r="6" spans="4:9" ht="12.75">
      <c r="D6" s="2"/>
      <c r="E6" s="3" t="s">
        <v>0</v>
      </c>
      <c r="F6" s="4"/>
      <c r="G6" s="7"/>
      <c r="H6" s="8" t="s">
        <v>1</v>
      </c>
      <c r="I6" s="9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100</v>
      </c>
      <c r="B8" s="1" t="s">
        <v>5</v>
      </c>
      <c r="C8" s="1" t="s">
        <v>263</v>
      </c>
      <c r="D8" s="6"/>
      <c r="E8" s="6"/>
      <c r="F8" s="6"/>
      <c r="G8" s="6" t="s">
        <v>9</v>
      </c>
      <c r="H8" s="6">
        <v>1</v>
      </c>
      <c r="I8" s="6">
        <v>0.33</v>
      </c>
    </row>
    <row r="9" spans="1:9" ht="12.75">
      <c r="A9" s="1" t="s">
        <v>100</v>
      </c>
      <c r="B9" s="1" t="s">
        <v>5</v>
      </c>
      <c r="C9" s="1" t="s">
        <v>50</v>
      </c>
      <c r="D9" s="6"/>
      <c r="E9" s="6"/>
      <c r="F9" s="6"/>
      <c r="G9" s="6" t="s">
        <v>9</v>
      </c>
      <c r="H9" s="6">
        <v>2</v>
      </c>
      <c r="I9" s="6">
        <v>6.4</v>
      </c>
    </row>
    <row r="10" spans="1:9" ht="12.75">
      <c r="A10" s="1" t="s">
        <v>100</v>
      </c>
      <c r="B10" s="1" t="s">
        <v>5</v>
      </c>
      <c r="C10" s="1" t="s">
        <v>264</v>
      </c>
      <c r="D10" s="6"/>
      <c r="E10" s="6"/>
      <c r="F10" s="6"/>
      <c r="G10" s="6" t="s">
        <v>9</v>
      </c>
      <c r="H10" s="6">
        <v>1</v>
      </c>
      <c r="I10" s="6">
        <v>1.61</v>
      </c>
    </row>
    <row r="11" spans="1:9" ht="12.75">
      <c r="A11" s="1" t="s">
        <v>100</v>
      </c>
      <c r="B11" s="1" t="s">
        <v>30</v>
      </c>
      <c r="C11" s="1" t="s">
        <v>28</v>
      </c>
      <c r="D11" s="6" t="s">
        <v>7</v>
      </c>
      <c r="E11" s="6">
        <v>200</v>
      </c>
      <c r="F11" s="6">
        <v>300</v>
      </c>
      <c r="G11" s="6" t="s">
        <v>7</v>
      </c>
      <c r="H11" s="6"/>
      <c r="I11" s="6">
        <v>326.1</v>
      </c>
    </row>
    <row r="12" spans="1:9" ht="12.75">
      <c r="A12" s="1" t="s">
        <v>100</v>
      </c>
      <c r="B12" s="1" t="s">
        <v>20</v>
      </c>
      <c r="C12" s="1" t="s">
        <v>21</v>
      </c>
      <c r="D12" s="6"/>
      <c r="E12" s="6"/>
      <c r="F12" s="6"/>
      <c r="G12" s="6"/>
      <c r="H12" s="6"/>
      <c r="I12" s="6">
        <v>30</v>
      </c>
    </row>
    <row r="13" spans="6:9" ht="12.75">
      <c r="F13">
        <f>SUM(F8:F12)</f>
        <v>300</v>
      </c>
      <c r="I13">
        <f>SUM(I8:I12)</f>
        <v>364.44</v>
      </c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3" sqref="H13:H14"/>
    </sheetView>
  </sheetViews>
  <sheetFormatPr defaultColWidth="9.140625" defaultRowHeight="12.75"/>
  <cols>
    <col min="1" max="1" width="17.57421875" style="0" customWidth="1"/>
    <col min="3" max="3" width="35.00390625" style="0" customWidth="1"/>
    <col min="4" max="4" width="7.57421875" style="0" customWidth="1"/>
    <col min="5" max="5" width="7.00390625" style="0" customWidth="1"/>
    <col min="6" max="6" width="6.7109375" style="0" customWidth="1"/>
    <col min="7" max="7" width="7.00390625" style="0" customWidth="1"/>
    <col min="8" max="8" width="6.57421875" style="0" customWidth="1"/>
    <col min="9" max="9" width="7.421875" style="0" customWidth="1"/>
  </cols>
  <sheetData>
    <row r="2" ht="12.75">
      <c r="A2" t="s">
        <v>265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101</v>
      </c>
      <c r="B8" s="1" t="s">
        <v>30</v>
      </c>
      <c r="C8" s="1" t="s">
        <v>181</v>
      </c>
      <c r="D8" s="6"/>
      <c r="E8" s="6"/>
      <c r="F8" s="6"/>
      <c r="G8" s="6" t="s">
        <v>9</v>
      </c>
      <c r="H8" s="6">
        <v>2</v>
      </c>
      <c r="I8" s="6">
        <v>0.8</v>
      </c>
    </row>
    <row r="9" spans="1:9" ht="12.75">
      <c r="A9" s="1" t="s">
        <v>101</v>
      </c>
      <c r="B9" s="1" t="s">
        <v>20</v>
      </c>
      <c r="C9" s="1" t="s">
        <v>55</v>
      </c>
      <c r="D9" s="6" t="s">
        <v>24</v>
      </c>
      <c r="E9" s="6">
        <v>1</v>
      </c>
      <c r="F9" s="6">
        <v>50</v>
      </c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6:9" ht="12.75">
      <c r="F11">
        <f>SUM(F8:F10)</f>
        <v>50</v>
      </c>
      <c r="I11">
        <f>SUM(I8:I10)</f>
        <v>0.8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6.421875" style="0" customWidth="1"/>
    <col min="3" max="3" width="34.8515625" style="0" customWidth="1"/>
    <col min="4" max="4" width="7.140625" style="0" customWidth="1"/>
    <col min="5" max="5" width="6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7.00390625" style="0" customWidth="1"/>
  </cols>
  <sheetData>
    <row r="2" ht="12.75">
      <c r="A2" t="s">
        <v>266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102</v>
      </c>
      <c r="B8" s="1" t="s">
        <v>15</v>
      </c>
      <c r="C8" s="2" t="s">
        <v>161</v>
      </c>
      <c r="D8" s="6"/>
      <c r="E8" s="6"/>
      <c r="F8" s="6"/>
      <c r="G8" s="6" t="s">
        <v>9</v>
      </c>
      <c r="H8" s="6">
        <v>1</v>
      </c>
      <c r="I8" s="6">
        <v>5</v>
      </c>
    </row>
    <row r="9" spans="1:9" ht="12.75">
      <c r="A9" s="1" t="s">
        <v>102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 t="s">
        <v>102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6:9" ht="12.75">
      <c r="F12">
        <f>SUM(F8:F11)</f>
        <v>0</v>
      </c>
      <c r="I12">
        <f>SUM(I9:I11)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3" max="3" width="22.421875" style="0" customWidth="1"/>
    <col min="4" max="4" width="7.28125" style="0" customWidth="1"/>
    <col min="5" max="5" width="6.57421875" style="0" customWidth="1"/>
    <col min="6" max="6" width="6.7109375" style="0" customWidth="1"/>
    <col min="7" max="7" width="7.8515625" style="0" customWidth="1"/>
    <col min="8" max="8" width="7.140625" style="0" customWidth="1"/>
    <col min="9" max="9" width="6.8515625" style="0" customWidth="1"/>
  </cols>
  <sheetData>
    <row r="2" ht="12.75">
      <c r="A2" t="s">
        <v>267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2"/>
      <c r="D8" s="6"/>
      <c r="E8" s="6"/>
      <c r="F8" s="6"/>
      <c r="G8" s="6"/>
      <c r="H8" s="6"/>
      <c r="I8" s="6"/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3" max="3" width="27.00390625" style="0" customWidth="1"/>
    <col min="4" max="4" width="7.8515625" style="0" customWidth="1"/>
    <col min="5" max="5" width="7.140625" style="0" customWidth="1"/>
    <col min="6" max="6" width="7.28125" style="0" customWidth="1"/>
    <col min="7" max="7" width="7.421875" style="0" customWidth="1"/>
    <col min="8" max="8" width="7.140625" style="0" customWidth="1"/>
    <col min="9" max="9" width="7.28125" style="0" customWidth="1"/>
  </cols>
  <sheetData>
    <row r="2" ht="12.75">
      <c r="A2" t="s">
        <v>268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103</v>
      </c>
      <c r="B8" s="1" t="s">
        <v>5</v>
      </c>
      <c r="C8" s="2" t="s">
        <v>37</v>
      </c>
      <c r="D8" s="1"/>
      <c r="E8" s="1"/>
      <c r="F8" s="1"/>
      <c r="G8" s="1"/>
      <c r="H8" s="1"/>
      <c r="I8" s="1">
        <v>3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8.421875" style="0" customWidth="1"/>
    <col min="2" max="2" width="8.57421875" style="0" customWidth="1"/>
    <col min="3" max="3" width="32.28125" style="0" customWidth="1"/>
    <col min="4" max="4" width="7.57421875" style="0" customWidth="1"/>
    <col min="5" max="5" width="6.8515625" style="0" customWidth="1"/>
    <col min="6" max="6" width="7.00390625" style="0" customWidth="1"/>
    <col min="7" max="7" width="7.8515625" style="0" customWidth="1"/>
    <col min="8" max="8" width="7.421875" style="0" customWidth="1"/>
    <col min="9" max="9" width="7.00390625" style="0" customWidth="1"/>
  </cols>
  <sheetData>
    <row r="2" ht="12.75">
      <c r="A2" t="s">
        <v>269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104</v>
      </c>
      <c r="B8" s="1" t="s">
        <v>5</v>
      </c>
      <c r="C8" s="1" t="s">
        <v>270</v>
      </c>
      <c r="D8" s="6"/>
      <c r="E8" s="6"/>
      <c r="F8" s="6"/>
      <c r="G8" s="6" t="s">
        <v>9</v>
      </c>
      <c r="H8" s="6">
        <v>3</v>
      </c>
      <c r="I8" s="6">
        <v>0.5</v>
      </c>
    </row>
    <row r="9" spans="1:9" ht="12.75">
      <c r="A9" s="1" t="s">
        <v>104</v>
      </c>
      <c r="B9" s="1" t="s">
        <v>13</v>
      </c>
      <c r="C9" s="1" t="s">
        <v>114</v>
      </c>
      <c r="D9" s="6"/>
      <c r="E9" s="6"/>
      <c r="F9" s="6"/>
      <c r="G9" s="6"/>
      <c r="H9" s="6"/>
      <c r="I9" s="6">
        <v>35.2</v>
      </c>
    </row>
    <row r="10" spans="1:9" ht="12.75">
      <c r="A10" s="1" t="s">
        <v>104</v>
      </c>
      <c r="B10" s="1" t="s">
        <v>8</v>
      </c>
      <c r="C10" s="1" t="s">
        <v>271</v>
      </c>
      <c r="D10" s="6"/>
      <c r="E10" s="6"/>
      <c r="F10" s="6"/>
      <c r="G10" s="6"/>
      <c r="H10" s="6"/>
      <c r="I10" s="6">
        <v>35.176</v>
      </c>
    </row>
    <row r="11" spans="1:9" ht="12.75">
      <c r="A11" s="1" t="s">
        <v>104</v>
      </c>
      <c r="B11" s="1" t="s">
        <v>30</v>
      </c>
      <c r="C11" s="1" t="s">
        <v>220</v>
      </c>
      <c r="D11" s="6"/>
      <c r="E11" s="6"/>
      <c r="F11" s="6"/>
      <c r="G11" s="6" t="s">
        <v>9</v>
      </c>
      <c r="H11" s="6">
        <v>1</v>
      </c>
      <c r="I11" s="6">
        <v>0.38</v>
      </c>
    </row>
    <row r="12" spans="1:9" ht="12.75">
      <c r="A12" s="12" t="s">
        <v>104</v>
      </c>
      <c r="B12" s="12" t="s">
        <v>20</v>
      </c>
      <c r="C12" s="12" t="s">
        <v>50</v>
      </c>
      <c r="D12" s="1"/>
      <c r="E12" s="1"/>
      <c r="F12" s="1"/>
      <c r="G12" s="16" t="s">
        <v>9</v>
      </c>
      <c r="H12" s="1">
        <v>2</v>
      </c>
      <c r="I12" s="16">
        <v>6.4</v>
      </c>
    </row>
    <row r="13" spans="1:9" ht="12.75">
      <c r="A13" s="12" t="s">
        <v>104</v>
      </c>
      <c r="B13" s="12" t="s">
        <v>31</v>
      </c>
      <c r="C13" s="12" t="s">
        <v>232</v>
      </c>
      <c r="D13" s="1"/>
      <c r="E13" s="1"/>
      <c r="F13" s="1"/>
      <c r="G13" s="16" t="s">
        <v>9</v>
      </c>
      <c r="H13" s="16">
        <v>1</v>
      </c>
      <c r="I13" s="16">
        <v>0.1</v>
      </c>
    </row>
    <row r="14" spans="1:9" ht="12.75">
      <c r="A14" s="12" t="s">
        <v>104</v>
      </c>
      <c r="B14" s="12" t="s">
        <v>35</v>
      </c>
      <c r="C14" s="12" t="s">
        <v>55</v>
      </c>
      <c r="D14" s="12" t="s">
        <v>24</v>
      </c>
      <c r="E14" s="1">
        <v>1</v>
      </c>
      <c r="F14" s="1">
        <v>50</v>
      </c>
      <c r="G14" s="1"/>
      <c r="H14" s="1"/>
      <c r="I14" s="1"/>
    </row>
    <row r="15" spans="6:9" ht="12.75">
      <c r="F15">
        <f>SUM(F8:F14)</f>
        <v>50</v>
      </c>
      <c r="I15">
        <f>SUM(I8:I14)</f>
        <v>77.756</v>
      </c>
    </row>
  </sheetData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7.7109375" style="0" customWidth="1"/>
    <col min="3" max="3" width="32.00390625" style="0" customWidth="1"/>
    <col min="4" max="4" width="7.57421875" style="0" customWidth="1"/>
    <col min="5" max="5" width="6.421875" style="0" customWidth="1"/>
    <col min="6" max="6" width="7.140625" style="0" customWidth="1"/>
    <col min="7" max="7" width="7.421875" style="0" customWidth="1"/>
    <col min="8" max="8" width="7.28125" style="0" customWidth="1"/>
    <col min="9" max="9" width="6.8515625" style="0" customWidth="1"/>
  </cols>
  <sheetData>
    <row r="2" ht="12.75">
      <c r="A2" t="s">
        <v>272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105</v>
      </c>
      <c r="B8" s="1" t="s">
        <v>8</v>
      </c>
      <c r="C8" s="1" t="s">
        <v>29</v>
      </c>
      <c r="D8" s="6"/>
      <c r="E8" s="6"/>
      <c r="F8" s="6"/>
      <c r="G8" s="6" t="s">
        <v>7</v>
      </c>
      <c r="H8" s="6">
        <v>3</v>
      </c>
      <c r="I8" s="6">
        <v>0.75</v>
      </c>
    </row>
    <row r="9" spans="1:9" ht="12.75">
      <c r="A9" s="1" t="s">
        <v>105</v>
      </c>
      <c r="B9" s="1" t="s">
        <v>31</v>
      </c>
      <c r="C9" s="1" t="s">
        <v>29</v>
      </c>
      <c r="D9" s="6"/>
      <c r="E9" s="6"/>
      <c r="F9" s="6"/>
      <c r="G9" s="6" t="s">
        <v>7</v>
      </c>
      <c r="H9" s="6">
        <v>5</v>
      </c>
      <c r="I9" s="6">
        <v>3.5</v>
      </c>
    </row>
    <row r="10" spans="1:9" ht="12.75">
      <c r="A10" s="1" t="s">
        <v>105</v>
      </c>
      <c r="B10" s="1" t="s">
        <v>35</v>
      </c>
      <c r="C10" s="1" t="s">
        <v>361</v>
      </c>
      <c r="D10" s="6" t="s">
        <v>7</v>
      </c>
      <c r="E10" s="6">
        <v>50</v>
      </c>
      <c r="F10" s="6">
        <v>8.5</v>
      </c>
      <c r="G10" s="6"/>
      <c r="H10" s="6"/>
      <c r="I10" s="6"/>
    </row>
    <row r="11" spans="6:9" ht="12.75">
      <c r="F11">
        <f>SUM(F8:F10)</f>
        <v>8.5</v>
      </c>
      <c r="I11">
        <f>SUM(I8:I10)</f>
        <v>4.25</v>
      </c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3" max="3" width="22.421875" style="0" customWidth="1"/>
    <col min="4" max="4" width="7.8515625" style="0" customWidth="1"/>
    <col min="5" max="5" width="7.140625" style="0" customWidth="1"/>
    <col min="6" max="6" width="6.8515625" style="0" customWidth="1"/>
    <col min="7" max="8" width="7.140625" style="0" customWidth="1"/>
    <col min="9" max="9" width="7.28125" style="0" customWidth="1"/>
  </cols>
  <sheetData>
    <row r="2" ht="12.75">
      <c r="A2" t="s">
        <v>273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6"/>
      <c r="E8" s="6"/>
      <c r="F8" s="6"/>
      <c r="G8" s="6"/>
      <c r="H8" s="6"/>
      <c r="I8" s="6"/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1:9" ht="12.75">
      <c r="A15" s="1"/>
      <c r="B15" s="1"/>
      <c r="C15" s="1"/>
      <c r="D15" s="6"/>
      <c r="E15" s="6"/>
      <c r="F15" s="6"/>
      <c r="G15" s="6"/>
      <c r="H15" s="6"/>
      <c r="I15" s="6"/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7.00390625" style="0" customWidth="1"/>
    <col min="3" max="3" width="24.57421875" style="0" customWidth="1"/>
    <col min="4" max="4" width="7.28125" style="0" customWidth="1"/>
    <col min="5" max="5" width="6.57421875" style="0" customWidth="1"/>
    <col min="6" max="6" width="7.28125" style="0" customWidth="1"/>
    <col min="7" max="7" width="7.8515625" style="0" customWidth="1"/>
    <col min="8" max="8" width="6.57421875" style="0" customWidth="1"/>
    <col min="9" max="9" width="6.8515625" style="0" customWidth="1"/>
  </cols>
  <sheetData>
    <row r="2" ht="12.75">
      <c r="A2" t="s">
        <v>274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106</v>
      </c>
      <c r="B8" s="1"/>
      <c r="C8" s="1"/>
      <c r="D8" s="6"/>
      <c r="E8" s="6"/>
      <c r="F8" s="6"/>
      <c r="G8" s="6"/>
      <c r="H8" s="6"/>
      <c r="I8" s="6"/>
    </row>
    <row r="9" spans="1:9" ht="12.75">
      <c r="A9" s="1" t="s">
        <v>106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3" width="26.00390625" style="0" customWidth="1"/>
    <col min="4" max="4" width="7.7109375" style="0" customWidth="1"/>
    <col min="5" max="5" width="6.57421875" style="0" customWidth="1"/>
    <col min="6" max="7" width="7.140625" style="0" customWidth="1"/>
    <col min="8" max="8" width="7.00390625" style="0" customWidth="1"/>
    <col min="9" max="9" width="6.8515625" style="0" customWidth="1"/>
  </cols>
  <sheetData>
    <row r="1" ht="12.75">
      <c r="A1" t="s">
        <v>168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1" t="s">
        <v>49</v>
      </c>
      <c r="B7" s="1" t="s">
        <v>32</v>
      </c>
      <c r="C7" s="1" t="s">
        <v>169</v>
      </c>
      <c r="D7" s="6"/>
      <c r="E7" s="6"/>
      <c r="F7" s="6"/>
      <c r="G7" s="6" t="s">
        <v>9</v>
      </c>
      <c r="H7" s="6">
        <v>1</v>
      </c>
      <c r="I7" s="6">
        <v>0.79</v>
      </c>
    </row>
    <row r="8" spans="1:9" ht="12.75">
      <c r="A8" s="1" t="s">
        <v>49</v>
      </c>
      <c r="B8" s="1" t="s">
        <v>35</v>
      </c>
      <c r="C8" s="1" t="s">
        <v>170</v>
      </c>
      <c r="D8" s="6"/>
      <c r="E8" s="6"/>
      <c r="F8" s="6"/>
      <c r="G8" s="6"/>
      <c r="H8" s="6"/>
      <c r="I8" s="6">
        <v>32</v>
      </c>
    </row>
    <row r="9" spans="1:9" ht="12.75">
      <c r="A9" s="1" t="s">
        <v>49</v>
      </c>
      <c r="B9" s="1" t="s">
        <v>31</v>
      </c>
      <c r="C9" s="1" t="s">
        <v>29</v>
      </c>
      <c r="D9" s="6"/>
      <c r="E9" s="6"/>
      <c r="F9" s="6"/>
      <c r="G9" s="6" t="s">
        <v>7</v>
      </c>
      <c r="H9" s="6">
        <v>5.5</v>
      </c>
      <c r="I9" s="6">
        <v>3.85</v>
      </c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</sheetData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7.57421875" style="0" customWidth="1"/>
    <col min="3" max="3" width="32.28125" style="0" customWidth="1"/>
    <col min="4" max="4" width="7.421875" style="0" customWidth="1"/>
    <col min="5" max="5" width="7.140625" style="0" customWidth="1"/>
    <col min="6" max="6" width="6.8515625" style="0" customWidth="1"/>
    <col min="7" max="7" width="7.7109375" style="0" customWidth="1"/>
    <col min="8" max="8" width="7.00390625" style="0" customWidth="1"/>
    <col min="9" max="9" width="6.7109375" style="0" customWidth="1"/>
  </cols>
  <sheetData>
    <row r="2" ht="12.75">
      <c r="A2" t="s">
        <v>275</v>
      </c>
    </row>
    <row r="6" spans="4:9" ht="12.75">
      <c r="D6" s="1"/>
      <c r="E6" s="1" t="s">
        <v>0</v>
      </c>
      <c r="F6" s="1"/>
      <c r="G6" s="1"/>
      <c r="H6" s="1" t="s">
        <v>1</v>
      </c>
      <c r="I6" s="1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107</v>
      </c>
      <c r="B8" s="1" t="s">
        <v>10</v>
      </c>
      <c r="C8" s="2" t="s">
        <v>29</v>
      </c>
      <c r="D8" s="6"/>
      <c r="E8" s="6"/>
      <c r="F8" s="6"/>
      <c r="G8" s="6" t="s">
        <v>7</v>
      </c>
      <c r="H8" s="6">
        <v>4</v>
      </c>
      <c r="I8" s="6">
        <v>1</v>
      </c>
    </row>
    <row r="9" spans="1:9" ht="12.75">
      <c r="A9" s="1" t="s">
        <v>107</v>
      </c>
      <c r="B9" s="1" t="s">
        <v>5</v>
      </c>
      <c r="C9" s="1" t="s">
        <v>43</v>
      </c>
      <c r="D9" s="6"/>
      <c r="E9" s="6"/>
      <c r="F9" s="6"/>
      <c r="G9" s="6" t="s">
        <v>9</v>
      </c>
      <c r="H9" s="6">
        <v>2</v>
      </c>
      <c r="I9" s="6">
        <v>7.8</v>
      </c>
    </row>
    <row r="10" spans="1:9" ht="12.75">
      <c r="A10" s="1" t="s">
        <v>107</v>
      </c>
      <c r="B10" s="1" t="s">
        <v>20</v>
      </c>
      <c r="C10" s="1" t="s">
        <v>55</v>
      </c>
      <c r="D10" s="6"/>
      <c r="E10" s="6"/>
      <c r="F10" s="6"/>
      <c r="G10" s="6" t="s">
        <v>24</v>
      </c>
      <c r="H10" s="6">
        <v>2</v>
      </c>
      <c r="I10" s="6">
        <v>114</v>
      </c>
    </row>
    <row r="11" spans="1:9" ht="12.75">
      <c r="A11" s="1" t="s">
        <v>107</v>
      </c>
      <c r="B11" s="1" t="s">
        <v>20</v>
      </c>
      <c r="C11" s="1" t="s">
        <v>70</v>
      </c>
      <c r="D11" s="6"/>
      <c r="E11" s="6"/>
      <c r="F11" s="6"/>
      <c r="G11" s="6" t="s">
        <v>9</v>
      </c>
      <c r="H11" s="6">
        <v>1</v>
      </c>
      <c r="I11" s="6">
        <v>15</v>
      </c>
    </row>
    <row r="12" spans="1:9" ht="12.75">
      <c r="A12" s="1" t="s">
        <v>107</v>
      </c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ht="12.75">
      <c r="F14">
        <f>SUM(F8:F13)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4.8515625" style="0" customWidth="1"/>
    <col min="3" max="3" width="31.7109375" style="0" customWidth="1"/>
    <col min="4" max="4" width="8.421875" style="0" customWidth="1"/>
    <col min="5" max="8" width="8.00390625" style="0" customWidth="1"/>
    <col min="9" max="9" width="8.140625" style="0" customWidth="1"/>
  </cols>
  <sheetData>
    <row r="2" ht="12.75">
      <c r="A2" t="s">
        <v>276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108</v>
      </c>
      <c r="B8" s="1" t="s">
        <v>13</v>
      </c>
      <c r="C8" s="2" t="s">
        <v>50</v>
      </c>
      <c r="D8" s="6"/>
      <c r="E8" s="6"/>
      <c r="F8" s="6"/>
      <c r="G8" s="6" t="s">
        <v>9</v>
      </c>
      <c r="H8" s="6">
        <v>1</v>
      </c>
      <c r="I8" s="6">
        <v>2.9</v>
      </c>
    </row>
    <row r="9" spans="1:9" ht="12.75">
      <c r="A9" s="1" t="s">
        <v>108</v>
      </c>
      <c r="B9" s="1" t="s">
        <v>20</v>
      </c>
      <c r="C9" s="1" t="s">
        <v>37</v>
      </c>
      <c r="D9" s="6"/>
      <c r="E9" s="6"/>
      <c r="F9" s="6"/>
      <c r="G9" s="6"/>
      <c r="H9" s="6"/>
      <c r="I9" s="6">
        <v>51.2</v>
      </c>
    </row>
    <row r="10" spans="1:9" ht="12.75">
      <c r="A10" s="1" t="s">
        <v>108</v>
      </c>
      <c r="B10" s="1" t="s">
        <v>20</v>
      </c>
      <c r="C10" s="1" t="s">
        <v>363</v>
      </c>
      <c r="D10" s="6" t="s">
        <v>9</v>
      </c>
      <c r="E10" s="6">
        <v>20</v>
      </c>
      <c r="F10" s="6">
        <v>9</v>
      </c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1:9" ht="12.75">
      <c r="A15" s="1"/>
      <c r="B15" s="1"/>
      <c r="C15" s="1"/>
      <c r="D15" s="6"/>
      <c r="E15" s="6"/>
      <c r="F15" s="6"/>
      <c r="G15" s="6"/>
      <c r="H15" s="6"/>
      <c r="I15" s="6"/>
    </row>
    <row r="16" spans="1:9" ht="12.75">
      <c r="A16" s="1"/>
      <c r="B16" s="1"/>
      <c r="C16" s="1"/>
      <c r="D16" s="6"/>
      <c r="E16" s="6"/>
      <c r="F16" s="6"/>
      <c r="G16" s="6"/>
      <c r="H16" s="6"/>
      <c r="I16" s="6"/>
    </row>
    <row r="17" spans="6:9" ht="12.75">
      <c r="F17">
        <f>SUM(F8:F16)</f>
        <v>9</v>
      </c>
      <c r="I17">
        <f>SUM(I8:I16)</f>
        <v>54.1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7.8515625" style="0" customWidth="1"/>
    <col min="3" max="3" width="23.421875" style="0" customWidth="1"/>
    <col min="5" max="5" width="7.57421875" style="0" customWidth="1"/>
    <col min="6" max="6" width="7.7109375" style="0" customWidth="1"/>
    <col min="7" max="8" width="7.00390625" style="0" customWidth="1"/>
    <col min="9" max="9" width="7.28125" style="0" customWidth="1"/>
  </cols>
  <sheetData>
    <row r="2" ht="12.75">
      <c r="A2" t="s">
        <v>277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109</v>
      </c>
      <c r="B8" s="1" t="s">
        <v>35</v>
      </c>
      <c r="C8" s="2" t="s">
        <v>220</v>
      </c>
      <c r="D8" s="6"/>
      <c r="E8" s="6"/>
      <c r="F8" s="6"/>
      <c r="G8" s="6" t="s">
        <v>9</v>
      </c>
      <c r="H8" s="6">
        <v>1</v>
      </c>
      <c r="I8" s="6">
        <v>0.38</v>
      </c>
    </row>
    <row r="9" spans="1:9" ht="12.75">
      <c r="A9" s="1" t="s">
        <v>109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6:9" ht="12.75">
      <c r="F11">
        <f>SUM(F8:F10)</f>
        <v>0</v>
      </c>
      <c r="I11">
        <f>SUM(I9:I10)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7.57421875" style="0" customWidth="1"/>
    <col min="3" max="3" width="20.28125" style="0" customWidth="1"/>
    <col min="4" max="4" width="7.7109375" style="0" customWidth="1"/>
    <col min="5" max="5" width="7.57421875" style="0" customWidth="1"/>
    <col min="6" max="6" width="7.421875" style="0" customWidth="1"/>
    <col min="7" max="7" width="7.7109375" style="0" customWidth="1"/>
    <col min="8" max="8" width="7.28125" style="0" customWidth="1"/>
    <col min="9" max="9" width="7.57421875" style="0" customWidth="1"/>
  </cols>
  <sheetData>
    <row r="2" ht="12.75">
      <c r="A2" t="s">
        <v>278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110</v>
      </c>
      <c r="B8" s="6"/>
      <c r="C8" s="6"/>
      <c r="D8" s="6"/>
      <c r="E8" s="6"/>
      <c r="F8" s="6"/>
      <c r="G8" s="6"/>
      <c r="H8" s="6"/>
      <c r="I8" s="6"/>
    </row>
  </sheetData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00390625" style="0" customWidth="1"/>
    <col min="3" max="3" width="35.28125" style="0" customWidth="1"/>
    <col min="4" max="4" width="6.8515625" style="0" customWidth="1"/>
    <col min="5" max="5" width="6.7109375" style="0" customWidth="1"/>
    <col min="6" max="6" width="7.8515625" style="0" customWidth="1"/>
    <col min="7" max="7" width="8.00390625" style="0" customWidth="1"/>
    <col min="8" max="8" width="7.140625" style="0" customWidth="1"/>
    <col min="9" max="9" width="7.421875" style="0" customWidth="1"/>
  </cols>
  <sheetData>
    <row r="2" ht="12.75">
      <c r="A2" t="s">
        <v>279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6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</row>
    <row r="8" spans="1:9" ht="12.75">
      <c r="A8" s="1" t="s">
        <v>111</v>
      </c>
      <c r="B8" s="1" t="s">
        <v>20</v>
      </c>
      <c r="C8" s="1" t="s">
        <v>50</v>
      </c>
      <c r="D8" s="6"/>
      <c r="E8" s="6"/>
      <c r="F8" s="6"/>
      <c r="G8" s="6" t="s">
        <v>9</v>
      </c>
      <c r="H8" s="6">
        <v>1</v>
      </c>
      <c r="I8" s="6">
        <v>3.2</v>
      </c>
    </row>
    <row r="9" spans="1:9" ht="12.75">
      <c r="A9" s="1" t="s">
        <v>111</v>
      </c>
      <c r="B9" s="1" t="s">
        <v>35</v>
      </c>
      <c r="C9" s="1" t="s">
        <v>224</v>
      </c>
      <c r="D9" s="6"/>
      <c r="E9" s="6"/>
      <c r="F9" s="6"/>
      <c r="G9" s="6" t="s">
        <v>9</v>
      </c>
      <c r="H9" s="6">
        <v>4</v>
      </c>
      <c r="I9" s="6">
        <v>0.6</v>
      </c>
    </row>
    <row r="10" spans="1:9" ht="12.75">
      <c r="A10" s="1" t="s">
        <v>111</v>
      </c>
      <c r="B10" s="1" t="s">
        <v>15</v>
      </c>
      <c r="C10" s="1" t="s">
        <v>198</v>
      </c>
      <c r="D10" s="6"/>
      <c r="E10" s="6"/>
      <c r="F10" s="6"/>
      <c r="G10" s="6" t="s">
        <v>7</v>
      </c>
      <c r="H10" s="6">
        <v>5</v>
      </c>
      <c r="I10" s="6">
        <v>1.2</v>
      </c>
    </row>
    <row r="11" spans="1:9" ht="12.75">
      <c r="A11" s="1" t="s">
        <v>111</v>
      </c>
      <c r="B11" s="1" t="s">
        <v>15</v>
      </c>
      <c r="C11" s="1" t="s">
        <v>232</v>
      </c>
      <c r="D11" s="6"/>
      <c r="E11" s="6"/>
      <c r="F11" s="6"/>
      <c r="G11" s="6" t="s">
        <v>9</v>
      </c>
      <c r="H11" s="6">
        <v>3</v>
      </c>
      <c r="I11" s="6">
        <v>0.3</v>
      </c>
    </row>
    <row r="12" spans="1:9" ht="12.75">
      <c r="A12" s="12" t="s">
        <v>111</v>
      </c>
      <c r="B12" s="12" t="s">
        <v>20</v>
      </c>
      <c r="C12" s="12" t="s">
        <v>55</v>
      </c>
      <c r="D12" s="12" t="s">
        <v>9</v>
      </c>
      <c r="E12" s="1">
        <v>2</v>
      </c>
      <c r="F12" s="1">
        <v>80</v>
      </c>
      <c r="G12" s="1"/>
      <c r="H12" s="1"/>
      <c r="I12" s="1"/>
    </row>
    <row r="13" spans="6:9" ht="12.75">
      <c r="F13">
        <f>SUM(F8:F12)</f>
        <v>80</v>
      </c>
      <c r="I13">
        <f>SUM(I8:I12)</f>
        <v>5.3</v>
      </c>
    </row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5.421875" style="0" customWidth="1"/>
    <col min="3" max="3" width="31.57421875" style="0" customWidth="1"/>
    <col min="4" max="4" width="7.8515625" style="0" customWidth="1"/>
    <col min="5" max="5" width="6.421875" style="0" customWidth="1"/>
    <col min="6" max="6" width="7.421875" style="0" customWidth="1"/>
    <col min="7" max="7" width="8.00390625" style="0" customWidth="1"/>
    <col min="8" max="8" width="7.00390625" style="0" customWidth="1"/>
    <col min="9" max="9" width="7.57421875" style="0" customWidth="1"/>
  </cols>
  <sheetData>
    <row r="2" ht="12.75">
      <c r="A2" t="s">
        <v>280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112</v>
      </c>
      <c r="B8" s="1" t="s">
        <v>5</v>
      </c>
      <c r="C8" s="1" t="s">
        <v>232</v>
      </c>
      <c r="D8" s="6"/>
      <c r="E8" s="6"/>
      <c r="F8" s="6"/>
      <c r="G8" s="6" t="s">
        <v>9</v>
      </c>
      <c r="H8" s="6">
        <v>3</v>
      </c>
      <c r="I8" s="6">
        <v>0.2</v>
      </c>
    </row>
    <row r="9" spans="1:9" ht="12.75">
      <c r="A9" s="1" t="s">
        <v>112</v>
      </c>
      <c r="B9" s="1" t="s">
        <v>5</v>
      </c>
      <c r="C9" s="1" t="s">
        <v>43</v>
      </c>
      <c r="D9" s="6"/>
      <c r="E9" s="6"/>
      <c r="F9" s="6"/>
      <c r="G9" s="6" t="s">
        <v>9</v>
      </c>
      <c r="H9" s="6">
        <v>1</v>
      </c>
      <c r="I9" s="6">
        <v>3.9</v>
      </c>
    </row>
    <row r="10" spans="1:9" ht="12.75">
      <c r="A10" s="1" t="s">
        <v>112</v>
      </c>
      <c r="B10" s="1" t="s">
        <v>30</v>
      </c>
      <c r="C10" s="1" t="s">
        <v>242</v>
      </c>
      <c r="D10" s="6"/>
      <c r="E10" s="6"/>
      <c r="F10" s="6"/>
      <c r="G10" s="6"/>
      <c r="H10" s="6"/>
      <c r="I10" s="6">
        <v>57.5</v>
      </c>
    </row>
    <row r="11" spans="1:9" ht="12.75">
      <c r="A11" s="1" t="s">
        <v>112</v>
      </c>
      <c r="B11" s="1" t="s">
        <v>20</v>
      </c>
      <c r="C11" s="1" t="s">
        <v>281</v>
      </c>
      <c r="D11" s="6"/>
      <c r="E11" s="6"/>
      <c r="F11" s="6"/>
      <c r="G11" s="6" t="s">
        <v>9</v>
      </c>
      <c r="H11" s="6">
        <v>1</v>
      </c>
      <c r="I11" s="6">
        <v>0.92</v>
      </c>
    </row>
    <row r="12" spans="1:9" ht="12.75">
      <c r="A12" s="1" t="s">
        <v>112</v>
      </c>
      <c r="B12" s="1" t="s">
        <v>20</v>
      </c>
      <c r="C12" s="1" t="s">
        <v>55</v>
      </c>
      <c r="D12" s="6" t="s">
        <v>24</v>
      </c>
      <c r="E12" s="6">
        <v>1</v>
      </c>
      <c r="F12" s="6">
        <v>60</v>
      </c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6:9" ht="12.75">
      <c r="F14">
        <f>SUM(F8:F13)</f>
        <v>60</v>
      </c>
      <c r="I14">
        <f>SUM(I11:I13)</f>
        <v>0.92</v>
      </c>
    </row>
  </sheetData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G19" sqref="G19:G20"/>
    </sheetView>
  </sheetViews>
  <sheetFormatPr defaultColWidth="9.140625" defaultRowHeight="12.75"/>
  <cols>
    <col min="1" max="1" width="16.421875" style="0" customWidth="1"/>
    <col min="3" max="3" width="29.140625" style="0" customWidth="1"/>
    <col min="5" max="5" width="8.28125" style="0" customWidth="1"/>
    <col min="6" max="6" width="7.57421875" style="0" customWidth="1"/>
    <col min="7" max="7" width="7.7109375" style="0" customWidth="1"/>
    <col min="8" max="9" width="7.28125" style="0" customWidth="1"/>
  </cols>
  <sheetData>
    <row r="2" ht="12.75">
      <c r="A2" t="s">
        <v>282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113</v>
      </c>
      <c r="B8" s="1" t="s">
        <v>8</v>
      </c>
      <c r="C8" s="2" t="s">
        <v>29</v>
      </c>
      <c r="D8" s="1"/>
      <c r="E8" s="1"/>
      <c r="F8" s="1"/>
      <c r="G8" s="1" t="s">
        <v>7</v>
      </c>
      <c r="H8" s="1">
        <v>8</v>
      </c>
      <c r="I8" s="1">
        <v>1.2</v>
      </c>
    </row>
    <row r="9" spans="1:9" ht="12.75">
      <c r="A9" s="1" t="s">
        <v>113</v>
      </c>
      <c r="B9" s="1" t="s">
        <v>5</v>
      </c>
      <c r="C9" s="1" t="s">
        <v>43</v>
      </c>
      <c r="D9" s="1"/>
      <c r="E9" s="1"/>
      <c r="F9" s="1"/>
      <c r="G9" s="1" t="s">
        <v>284</v>
      </c>
      <c r="H9" s="1">
        <v>1</v>
      </c>
      <c r="I9" s="1">
        <v>3.9</v>
      </c>
    </row>
    <row r="10" spans="1:9" ht="12.75">
      <c r="A10" s="1" t="s">
        <v>113</v>
      </c>
      <c r="B10" s="1" t="s">
        <v>5</v>
      </c>
      <c r="C10" s="1" t="s">
        <v>283</v>
      </c>
      <c r="D10" s="1"/>
      <c r="E10" s="1"/>
      <c r="F10" s="1"/>
      <c r="G10" s="1" t="s">
        <v>9</v>
      </c>
      <c r="H10" s="1">
        <v>8</v>
      </c>
      <c r="I10" s="1">
        <v>1.21</v>
      </c>
    </row>
    <row r="11" spans="1:9" ht="12.75">
      <c r="A11" s="1" t="s">
        <v>113</v>
      </c>
      <c r="B11" s="1" t="s">
        <v>30</v>
      </c>
      <c r="C11" s="1" t="s">
        <v>196</v>
      </c>
      <c r="D11" s="1"/>
      <c r="E11" s="1"/>
      <c r="F11" s="1"/>
      <c r="G11" s="1" t="s">
        <v>9</v>
      </c>
      <c r="H11" s="1">
        <v>1</v>
      </c>
      <c r="I11" s="1">
        <v>0.4</v>
      </c>
    </row>
    <row r="12" spans="1:9" ht="12.75">
      <c r="A12" s="1" t="s">
        <v>113</v>
      </c>
      <c r="B12" s="1" t="s">
        <v>15</v>
      </c>
      <c r="C12" s="1" t="s">
        <v>37</v>
      </c>
      <c r="D12" s="1"/>
      <c r="E12" s="1"/>
      <c r="F12" s="1"/>
      <c r="G12" s="1"/>
      <c r="H12" s="1"/>
      <c r="I12" s="1">
        <v>220</v>
      </c>
    </row>
    <row r="13" spans="1:9" ht="12.75">
      <c r="A13" s="1" t="s">
        <v>113</v>
      </c>
      <c r="B13" s="1" t="s">
        <v>15</v>
      </c>
      <c r="C13" s="1" t="s">
        <v>285</v>
      </c>
      <c r="D13" s="1"/>
      <c r="E13" s="1"/>
      <c r="F13" s="1"/>
      <c r="G13" s="1" t="s">
        <v>9</v>
      </c>
      <c r="H13" s="1">
        <v>2</v>
      </c>
      <c r="I13" s="1">
        <v>10</v>
      </c>
    </row>
    <row r="14" spans="1:9" ht="12.75">
      <c r="A14" s="1" t="s">
        <v>113</v>
      </c>
      <c r="B14" s="1" t="s">
        <v>15</v>
      </c>
      <c r="C14" s="1" t="s">
        <v>186</v>
      </c>
      <c r="D14" s="1"/>
      <c r="E14" s="1"/>
      <c r="F14" s="1"/>
      <c r="G14" s="1"/>
      <c r="H14" s="1"/>
      <c r="I14" s="1">
        <v>36</v>
      </c>
    </row>
    <row r="15" spans="1:9" ht="12.75">
      <c r="A15" s="1" t="s">
        <v>113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 t="s">
        <v>113</v>
      </c>
      <c r="B16" s="1"/>
      <c r="C16" s="1"/>
      <c r="D16" s="1"/>
      <c r="E16" s="1"/>
      <c r="F16" s="1"/>
      <c r="G16" s="1"/>
      <c r="H16" s="1"/>
      <c r="I16" s="1"/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1.8515625" style="0" customWidth="1"/>
    <col min="3" max="3" width="27.28125" style="0" customWidth="1"/>
    <col min="5" max="6" width="7.28125" style="0" customWidth="1"/>
    <col min="7" max="7" width="8.28125" style="0" customWidth="1"/>
    <col min="8" max="9" width="7.8515625" style="0" customWidth="1"/>
  </cols>
  <sheetData>
    <row r="2" ht="12.75">
      <c r="A2" t="s">
        <v>286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115</v>
      </c>
      <c r="B8" s="1" t="s">
        <v>10</v>
      </c>
      <c r="C8" s="1" t="s">
        <v>37</v>
      </c>
      <c r="D8" s="6" t="s">
        <v>6</v>
      </c>
      <c r="E8" s="6">
        <v>50</v>
      </c>
      <c r="F8" s="6">
        <v>30</v>
      </c>
      <c r="G8" s="6"/>
      <c r="H8" s="6"/>
      <c r="I8" s="6"/>
    </row>
    <row r="9" spans="1:9" ht="12.75">
      <c r="A9" s="1" t="s">
        <v>115</v>
      </c>
      <c r="B9" s="1" t="s">
        <v>35</v>
      </c>
      <c r="C9" s="1" t="s">
        <v>361</v>
      </c>
      <c r="D9" s="6" t="s">
        <v>7</v>
      </c>
      <c r="E9" s="6">
        <v>25</v>
      </c>
      <c r="F9" s="6">
        <v>6.7</v>
      </c>
      <c r="G9" s="6"/>
      <c r="H9" s="6"/>
      <c r="I9" s="6"/>
    </row>
    <row r="10" spans="1:9" ht="12.75">
      <c r="A10" s="1" t="s">
        <v>115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 t="s">
        <v>115</v>
      </c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spans="6:9" ht="12.75">
      <c r="F15">
        <f>SUM(F8:F14)</f>
        <v>36.7</v>
      </c>
      <c r="I15">
        <f>SUM(I9:I14)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140625" style="0" customWidth="1"/>
    <col min="3" max="3" width="23.57421875" style="0" customWidth="1"/>
    <col min="4" max="4" width="8.57421875" style="0" customWidth="1"/>
    <col min="5" max="5" width="7.57421875" style="0" customWidth="1"/>
    <col min="6" max="6" width="7.00390625" style="0" customWidth="1"/>
    <col min="7" max="7" width="8.140625" style="0" customWidth="1"/>
    <col min="8" max="8" width="8.00390625" style="0" customWidth="1"/>
    <col min="9" max="9" width="7.7109375" style="0" customWidth="1"/>
  </cols>
  <sheetData>
    <row r="2" ht="12.75">
      <c r="A2" t="s">
        <v>287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116</v>
      </c>
      <c r="B8" s="1" t="s">
        <v>31</v>
      </c>
      <c r="C8" s="1" t="s">
        <v>232</v>
      </c>
      <c r="D8" s="6"/>
      <c r="E8" s="6"/>
      <c r="F8" s="6"/>
      <c r="G8" s="6" t="s">
        <v>9</v>
      </c>
      <c r="H8" s="6">
        <v>2</v>
      </c>
      <c r="I8" s="6">
        <v>0.2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</sheetData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24.140625" style="0" customWidth="1"/>
    <col min="4" max="4" width="7.57421875" style="0" customWidth="1"/>
    <col min="5" max="5" width="7.421875" style="0" customWidth="1"/>
    <col min="6" max="6" width="6.7109375" style="0" customWidth="1"/>
    <col min="7" max="7" width="7.8515625" style="0" customWidth="1"/>
    <col min="8" max="8" width="7.421875" style="0" customWidth="1"/>
    <col min="9" max="9" width="7.28125" style="0" customWidth="1"/>
  </cols>
  <sheetData>
    <row r="2" ht="12.75">
      <c r="A2" t="s">
        <v>288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5.140625" style="0" customWidth="1"/>
    <col min="3" max="3" width="33.57421875" style="0" customWidth="1"/>
    <col min="4" max="4" width="7.7109375" style="0" customWidth="1"/>
    <col min="5" max="5" width="7.140625" style="0" customWidth="1"/>
    <col min="6" max="6" width="6.7109375" style="0" customWidth="1"/>
    <col min="7" max="7" width="7.7109375" style="0" customWidth="1"/>
    <col min="8" max="8" width="7.140625" style="0" customWidth="1"/>
    <col min="9" max="9" width="6.8515625" style="0" customWidth="1"/>
  </cols>
  <sheetData>
    <row r="2" ht="12.75">
      <c r="A2" t="s">
        <v>171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51</v>
      </c>
      <c r="B8" s="1" t="s">
        <v>5</v>
      </c>
      <c r="C8" s="1" t="s">
        <v>50</v>
      </c>
      <c r="D8" s="1"/>
      <c r="E8" s="1"/>
      <c r="F8" s="1"/>
      <c r="G8" s="1" t="s">
        <v>9</v>
      </c>
      <c r="H8" s="1">
        <v>2</v>
      </c>
      <c r="I8" s="1">
        <v>6.4</v>
      </c>
    </row>
    <row r="9" spans="1:9" ht="12.75">
      <c r="A9" s="1" t="s">
        <v>51</v>
      </c>
      <c r="B9" s="1" t="s">
        <v>20</v>
      </c>
      <c r="C9" s="1" t="s">
        <v>50</v>
      </c>
      <c r="D9" s="1"/>
      <c r="E9" s="1"/>
      <c r="F9" s="1"/>
      <c r="G9" s="1" t="s">
        <v>9</v>
      </c>
      <c r="H9" s="1">
        <v>1</v>
      </c>
      <c r="I9" s="1">
        <v>3.2</v>
      </c>
    </row>
    <row r="10" spans="1:9" ht="12.75">
      <c r="A10" s="1" t="s">
        <v>51</v>
      </c>
      <c r="B10" s="1" t="s">
        <v>15</v>
      </c>
      <c r="C10" s="1" t="s">
        <v>37</v>
      </c>
      <c r="D10" s="1"/>
      <c r="E10" s="1"/>
      <c r="F10" s="1"/>
      <c r="G10" s="1" t="s">
        <v>6</v>
      </c>
      <c r="H10" s="1">
        <v>137</v>
      </c>
      <c r="I10" s="1">
        <v>61.65</v>
      </c>
    </row>
    <row r="11" spans="1:9" ht="12.75">
      <c r="A11" s="1" t="s">
        <v>51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 t="s">
        <v>51</v>
      </c>
      <c r="B12" s="1"/>
      <c r="C12" s="1"/>
      <c r="D12" s="1"/>
      <c r="E12" s="1"/>
      <c r="F12" s="1"/>
      <c r="G12" s="1"/>
      <c r="H12" s="1"/>
      <c r="I12" s="1"/>
    </row>
  </sheetData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2.28125" style="0" customWidth="1"/>
    <col min="3" max="3" width="32.00390625" style="0" customWidth="1"/>
    <col min="4" max="4" width="8.140625" style="0" customWidth="1"/>
    <col min="5" max="5" width="7.421875" style="0" customWidth="1"/>
    <col min="6" max="6" width="7.28125" style="0" customWidth="1"/>
    <col min="7" max="7" width="8.140625" style="0" customWidth="1"/>
    <col min="8" max="9" width="7.7109375" style="0" customWidth="1"/>
  </cols>
  <sheetData>
    <row r="2" ht="12.75">
      <c r="A2" t="s">
        <v>289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117</v>
      </c>
      <c r="B8" s="1" t="s">
        <v>30</v>
      </c>
      <c r="C8" s="1" t="s">
        <v>29</v>
      </c>
      <c r="D8" s="6"/>
      <c r="E8" s="6"/>
      <c r="F8" s="6"/>
      <c r="G8" s="6" t="s">
        <v>7</v>
      </c>
      <c r="H8" s="6">
        <v>5</v>
      </c>
      <c r="I8" s="6">
        <v>1.4</v>
      </c>
    </row>
    <row r="9" spans="1:9" ht="12.75">
      <c r="A9" s="1" t="s">
        <v>117</v>
      </c>
      <c r="B9" s="1" t="s">
        <v>15</v>
      </c>
      <c r="C9" s="1" t="s">
        <v>186</v>
      </c>
      <c r="D9" s="6"/>
      <c r="E9" s="6"/>
      <c r="F9" s="6"/>
      <c r="G9" s="6"/>
      <c r="H9" s="6"/>
      <c r="I9" s="6">
        <v>42</v>
      </c>
    </row>
    <row r="10" spans="1:9" ht="12.75">
      <c r="A10" s="1" t="s">
        <v>117</v>
      </c>
      <c r="B10" s="1" t="s">
        <v>20</v>
      </c>
      <c r="C10" s="1" t="s">
        <v>37</v>
      </c>
      <c r="D10" s="6" t="s">
        <v>6</v>
      </c>
      <c r="E10" s="6">
        <v>120</v>
      </c>
      <c r="F10" s="6">
        <v>72</v>
      </c>
      <c r="G10" s="6"/>
      <c r="H10" s="6"/>
      <c r="I10" s="6"/>
    </row>
    <row r="11" spans="1:9" ht="12.75">
      <c r="A11" s="1" t="s">
        <v>117</v>
      </c>
      <c r="B11" s="1"/>
      <c r="C11" s="1"/>
      <c r="D11" s="6"/>
      <c r="E11" s="6"/>
      <c r="F11" s="6"/>
      <c r="G11" s="6"/>
      <c r="H11" s="6"/>
      <c r="I11" s="6"/>
    </row>
    <row r="12" spans="1:9" ht="12.75">
      <c r="A12" s="1" t="s">
        <v>117</v>
      </c>
      <c r="B12" s="1"/>
      <c r="C12" s="1"/>
      <c r="D12" s="1"/>
      <c r="E12" s="1"/>
      <c r="F12" s="1"/>
      <c r="G12" s="6"/>
      <c r="H12" s="6"/>
      <c r="I12" s="6"/>
    </row>
    <row r="13" spans="1:9" ht="12.75">
      <c r="A13" s="1" t="s">
        <v>117</v>
      </c>
      <c r="B13" s="1"/>
      <c r="C13" s="1"/>
      <c r="D13" s="1"/>
      <c r="E13" s="1"/>
      <c r="F13" s="1"/>
      <c r="G13" s="6"/>
      <c r="H13" s="6"/>
      <c r="I13" s="6"/>
    </row>
    <row r="14" spans="6:9" ht="12.75">
      <c r="F14">
        <f>SUM(F8:F13)</f>
        <v>72</v>
      </c>
      <c r="I14">
        <f>SUM(I10:I13)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7109375" style="0" customWidth="1"/>
    <col min="3" max="3" width="18.421875" style="0" customWidth="1"/>
    <col min="4" max="4" width="7.7109375" style="0" customWidth="1"/>
    <col min="5" max="6" width="7.140625" style="0" customWidth="1"/>
    <col min="7" max="7" width="8.00390625" style="0" customWidth="1"/>
    <col min="8" max="8" width="7.28125" style="0" customWidth="1"/>
    <col min="9" max="9" width="7.57421875" style="0" customWidth="1"/>
  </cols>
  <sheetData>
    <row r="2" ht="12.75">
      <c r="A2" t="s">
        <v>290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8515625" style="0" customWidth="1"/>
    <col min="3" max="3" width="24.57421875" style="0" customWidth="1"/>
    <col min="4" max="4" width="7.8515625" style="0" customWidth="1"/>
    <col min="5" max="5" width="7.28125" style="0" customWidth="1"/>
    <col min="6" max="6" width="7.8515625" style="0" customWidth="1"/>
    <col min="7" max="8" width="7.57421875" style="0" customWidth="1"/>
    <col min="9" max="9" width="7.7109375" style="0" customWidth="1"/>
  </cols>
  <sheetData>
    <row r="2" ht="12.75">
      <c r="A2" t="s">
        <v>291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119</v>
      </c>
      <c r="B8" s="1" t="s">
        <v>5</v>
      </c>
      <c r="C8" s="1" t="s">
        <v>220</v>
      </c>
      <c r="D8" s="6"/>
      <c r="E8" s="6"/>
      <c r="F8" s="6"/>
      <c r="G8" s="6" t="s">
        <v>9</v>
      </c>
      <c r="H8" s="6">
        <v>1</v>
      </c>
      <c r="I8" s="6">
        <v>0.2</v>
      </c>
    </row>
    <row r="9" spans="1:9" ht="12.75">
      <c r="A9" s="1" t="s">
        <v>119</v>
      </c>
      <c r="B9" s="1" t="s">
        <v>5</v>
      </c>
      <c r="C9" s="1" t="s">
        <v>155</v>
      </c>
      <c r="D9" s="6"/>
      <c r="E9" s="6"/>
      <c r="F9" s="6"/>
      <c r="G9" s="6" t="s">
        <v>9</v>
      </c>
      <c r="H9" s="6">
        <v>2</v>
      </c>
      <c r="I9" s="6">
        <v>1.5</v>
      </c>
    </row>
    <row r="10" spans="1:9" ht="12.75">
      <c r="A10" s="1" t="s">
        <v>119</v>
      </c>
      <c r="B10" s="1"/>
      <c r="C10" s="1"/>
      <c r="D10" s="1"/>
      <c r="E10" s="1"/>
      <c r="F10" s="1"/>
      <c r="G10" s="1"/>
      <c r="H10" s="1"/>
      <c r="I10" s="6"/>
    </row>
    <row r="11" spans="6:9" ht="12.75">
      <c r="F11">
        <f>SUM(F8:F10)</f>
        <v>0</v>
      </c>
      <c r="I11">
        <f>SUM(I9:I10)</f>
        <v>1.5</v>
      </c>
    </row>
  </sheetData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15" sqref="C15"/>
    </sheetView>
  </sheetViews>
  <sheetFormatPr defaultColWidth="9.140625" defaultRowHeight="12.75"/>
  <cols>
    <col min="3" max="3" width="35.00390625" style="0" customWidth="1"/>
  </cols>
  <sheetData>
    <row r="2" ht="12.75">
      <c r="A2" t="s">
        <v>292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120</v>
      </c>
      <c r="B8" s="6" t="s">
        <v>5</v>
      </c>
      <c r="C8" s="17" t="s">
        <v>232</v>
      </c>
      <c r="D8" s="6"/>
      <c r="E8" s="6"/>
      <c r="F8" s="6"/>
      <c r="G8" s="6" t="s">
        <v>293</v>
      </c>
      <c r="H8" s="6">
        <v>2</v>
      </c>
      <c r="I8" s="6">
        <v>0.2</v>
      </c>
    </row>
    <row r="9" spans="1:9" ht="12.75">
      <c r="A9" s="1" t="s">
        <v>120</v>
      </c>
      <c r="B9" s="1" t="s">
        <v>5</v>
      </c>
      <c r="C9" s="1" t="s">
        <v>155</v>
      </c>
      <c r="D9" s="1"/>
      <c r="E9" s="1"/>
      <c r="F9" s="1"/>
      <c r="G9" s="1" t="s">
        <v>293</v>
      </c>
      <c r="H9" s="1">
        <v>1</v>
      </c>
      <c r="I9" s="1">
        <v>0.75</v>
      </c>
    </row>
    <row r="10" spans="1:9" ht="12.75">
      <c r="A10" s="1" t="s">
        <v>120</v>
      </c>
      <c r="B10" s="1" t="s">
        <v>5</v>
      </c>
      <c r="C10" s="1" t="s">
        <v>294</v>
      </c>
      <c r="D10" s="1"/>
      <c r="E10" s="1"/>
      <c r="F10" s="1"/>
      <c r="G10" s="12" t="s">
        <v>293</v>
      </c>
      <c r="H10" s="1">
        <v>1</v>
      </c>
      <c r="I10" s="1">
        <v>13.5</v>
      </c>
    </row>
    <row r="11" spans="1:9" ht="12.75">
      <c r="A11" s="1" t="s">
        <v>120</v>
      </c>
      <c r="B11" s="1" t="s">
        <v>20</v>
      </c>
      <c r="C11" s="1" t="s">
        <v>37</v>
      </c>
      <c r="D11" s="1"/>
      <c r="E11" s="1"/>
      <c r="F11" s="1"/>
      <c r="G11" s="1"/>
      <c r="H11" s="1"/>
      <c r="I11" s="1">
        <v>6.8</v>
      </c>
    </row>
    <row r="12" spans="1:9" ht="12.75">
      <c r="A12" s="1" t="s">
        <v>120</v>
      </c>
      <c r="B12" s="1" t="s">
        <v>20</v>
      </c>
      <c r="C12" s="1" t="s">
        <v>181</v>
      </c>
      <c r="D12" s="1"/>
      <c r="E12" s="1"/>
      <c r="F12" s="1"/>
      <c r="G12" s="1" t="s">
        <v>9</v>
      </c>
      <c r="H12" s="1">
        <v>2</v>
      </c>
      <c r="I12" s="1">
        <v>1.6</v>
      </c>
    </row>
    <row r="13" spans="1:9" ht="12.75">
      <c r="A13" s="1" t="s">
        <v>120</v>
      </c>
      <c r="B13" s="1" t="s">
        <v>15</v>
      </c>
      <c r="C13" s="1" t="s">
        <v>232</v>
      </c>
      <c r="D13" s="1"/>
      <c r="E13" s="1"/>
      <c r="F13" s="1"/>
      <c r="G13" s="1" t="s">
        <v>9</v>
      </c>
      <c r="H13" s="1">
        <v>3</v>
      </c>
      <c r="I13" s="1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D14" sqref="D14"/>
    </sheetView>
  </sheetViews>
  <sheetFormatPr defaultColWidth="9.140625" defaultRowHeight="12.75"/>
  <cols>
    <col min="3" max="3" width="25.8515625" style="0" customWidth="1"/>
  </cols>
  <sheetData>
    <row r="2" ht="12.75">
      <c r="A2" t="s">
        <v>295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121</v>
      </c>
      <c r="B8" s="6" t="s">
        <v>5</v>
      </c>
      <c r="C8" s="17" t="s">
        <v>296</v>
      </c>
      <c r="D8" s="6"/>
      <c r="E8" s="6"/>
      <c r="F8" s="6"/>
      <c r="G8" s="6" t="s">
        <v>9</v>
      </c>
      <c r="H8" s="6">
        <v>4</v>
      </c>
      <c r="I8" s="6">
        <v>0.3</v>
      </c>
    </row>
    <row r="9" spans="1:9" ht="12.75">
      <c r="A9" s="6" t="s">
        <v>121</v>
      </c>
      <c r="B9" s="6" t="s">
        <v>30</v>
      </c>
      <c r="C9" s="17" t="s">
        <v>50</v>
      </c>
      <c r="D9" s="6"/>
      <c r="E9" s="6"/>
      <c r="F9" s="6"/>
      <c r="G9" s="6" t="s">
        <v>9</v>
      </c>
      <c r="H9" s="6">
        <v>1</v>
      </c>
      <c r="I9" s="6">
        <v>3.2</v>
      </c>
    </row>
    <row r="10" spans="1:9" ht="12.75">
      <c r="A10" s="1" t="s">
        <v>121</v>
      </c>
      <c r="B10" s="1"/>
      <c r="C10" s="17"/>
      <c r="D10" s="1"/>
      <c r="E10" s="1"/>
      <c r="F10" s="1"/>
      <c r="G10" s="6"/>
      <c r="H10" s="6"/>
      <c r="I10" s="6"/>
    </row>
    <row r="11" spans="6:9" ht="12.75">
      <c r="F11">
        <f>SUM(F8:F10)</f>
        <v>0</v>
      </c>
      <c r="G11" s="13"/>
      <c r="H11" s="13"/>
      <c r="I11" s="13">
        <f>SUM(I9:I10)</f>
        <v>3.2</v>
      </c>
    </row>
  </sheetData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6.28125" style="0" customWidth="1"/>
    <col min="3" max="3" width="31.28125" style="0" customWidth="1"/>
    <col min="4" max="4" width="7.57421875" style="0" customWidth="1"/>
    <col min="5" max="5" width="7.421875" style="0" customWidth="1"/>
    <col min="6" max="6" width="7.8515625" style="0" customWidth="1"/>
    <col min="7" max="7" width="7.7109375" style="0" customWidth="1"/>
    <col min="8" max="8" width="7.57421875" style="0" customWidth="1"/>
    <col min="9" max="9" width="7.8515625" style="0" customWidth="1"/>
  </cols>
  <sheetData>
    <row r="2" ht="12.75">
      <c r="A2" t="s">
        <v>297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122</v>
      </c>
      <c r="B8" s="6" t="s">
        <v>13</v>
      </c>
      <c r="C8" s="17" t="s">
        <v>226</v>
      </c>
      <c r="D8" s="6"/>
      <c r="E8" s="6"/>
      <c r="F8" s="6"/>
      <c r="G8" s="6" t="s">
        <v>9</v>
      </c>
      <c r="H8" s="6">
        <v>1</v>
      </c>
      <c r="I8" s="6">
        <v>3.8</v>
      </c>
    </row>
    <row r="9" spans="1:9" ht="12.75">
      <c r="A9" s="6" t="s">
        <v>122</v>
      </c>
      <c r="B9" s="6" t="s">
        <v>20</v>
      </c>
      <c r="C9" s="17" t="s">
        <v>197</v>
      </c>
      <c r="D9" s="6"/>
      <c r="E9" s="6"/>
      <c r="F9" s="6"/>
      <c r="G9" s="6" t="s">
        <v>9</v>
      </c>
      <c r="H9" s="6">
        <v>24</v>
      </c>
      <c r="I9" s="6">
        <v>26.9</v>
      </c>
    </row>
    <row r="10" spans="1:9" ht="12.75">
      <c r="A10" s="6" t="s">
        <v>122</v>
      </c>
      <c r="B10" s="6" t="s">
        <v>31</v>
      </c>
      <c r="C10" s="17" t="s">
        <v>298</v>
      </c>
      <c r="D10" s="6"/>
      <c r="E10" s="6"/>
      <c r="F10" s="6"/>
      <c r="G10" s="6" t="s">
        <v>9</v>
      </c>
      <c r="H10" s="6">
        <v>1</v>
      </c>
      <c r="I10" s="6">
        <v>0.17</v>
      </c>
    </row>
    <row r="11" spans="1:9" ht="12.75">
      <c r="A11" s="16" t="s">
        <v>122</v>
      </c>
      <c r="B11" s="16" t="s">
        <v>20</v>
      </c>
      <c r="C11" s="20" t="s">
        <v>217</v>
      </c>
      <c r="D11" s="1" t="s">
        <v>7</v>
      </c>
      <c r="E11" s="1">
        <v>40</v>
      </c>
      <c r="F11" s="1">
        <v>6</v>
      </c>
      <c r="G11" s="1"/>
      <c r="H11" s="1"/>
      <c r="I11" s="1"/>
    </row>
    <row r="12" spans="6:9" ht="12.75">
      <c r="F12">
        <f>SUM(F8:F11)</f>
        <v>6</v>
      </c>
      <c r="I12">
        <f>SUM(I8:I11)</f>
        <v>30.87</v>
      </c>
    </row>
  </sheetData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0.57421875" style="0" customWidth="1"/>
    <col min="3" max="3" width="26.00390625" style="0" customWidth="1"/>
    <col min="4" max="4" width="8.140625" style="0" customWidth="1"/>
    <col min="5" max="5" width="7.57421875" style="0" customWidth="1"/>
    <col min="6" max="6" width="7.8515625" style="0" customWidth="1"/>
    <col min="7" max="7" width="8.421875" style="0" customWidth="1"/>
    <col min="8" max="8" width="7.57421875" style="0" customWidth="1"/>
    <col min="9" max="9" width="8.00390625" style="0" customWidth="1"/>
  </cols>
  <sheetData>
    <row r="2" ht="12.75">
      <c r="A2" t="s">
        <v>299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123</v>
      </c>
      <c r="B8" s="6" t="s">
        <v>35</v>
      </c>
      <c r="C8" s="17" t="s">
        <v>364</v>
      </c>
      <c r="D8" s="6" t="s">
        <v>9</v>
      </c>
      <c r="E8" s="6">
        <v>1</v>
      </c>
      <c r="F8" s="6">
        <v>15</v>
      </c>
      <c r="G8" s="6"/>
      <c r="H8" s="6"/>
      <c r="I8" s="6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1"/>
      <c r="E10" s="1"/>
      <c r="F10" s="1"/>
      <c r="G10" s="6"/>
      <c r="H10" s="6"/>
      <c r="I10" s="6"/>
    </row>
    <row r="11" spans="1:9" ht="12.75">
      <c r="A11" s="1"/>
      <c r="B11" s="1"/>
      <c r="C11" s="1"/>
      <c r="D11" s="1"/>
      <c r="E11" s="1"/>
      <c r="F11" s="1"/>
      <c r="G11" s="6"/>
      <c r="H11" s="6"/>
      <c r="I11" s="6"/>
    </row>
    <row r="12" spans="1:9" ht="12.75">
      <c r="A12" s="1"/>
      <c r="B12" s="1"/>
      <c r="C12" s="1"/>
      <c r="D12" s="1"/>
      <c r="E12" s="1"/>
      <c r="F12" s="1"/>
      <c r="G12" s="6"/>
      <c r="H12" s="6"/>
      <c r="I12" s="6"/>
    </row>
    <row r="13" spans="6:9" ht="12.75">
      <c r="F13">
        <f>SUM(F8:F12)</f>
        <v>15</v>
      </c>
      <c r="G13" s="13"/>
      <c r="H13" s="13"/>
      <c r="I13" s="13">
        <f>SUM(I10:I12)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1.7109375" style="0" customWidth="1"/>
    <col min="3" max="3" width="36.00390625" style="0" customWidth="1"/>
    <col min="4" max="4" width="8.140625" style="0" customWidth="1"/>
    <col min="5" max="5" width="7.421875" style="0" customWidth="1"/>
    <col min="6" max="6" width="7.28125" style="0" customWidth="1"/>
    <col min="7" max="7" width="8.00390625" style="0" customWidth="1"/>
    <col min="8" max="8" width="7.57421875" style="0" customWidth="1"/>
    <col min="9" max="9" width="7.28125" style="0" customWidth="1"/>
  </cols>
  <sheetData>
    <row r="2" ht="12.75">
      <c r="A2" t="s">
        <v>300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124</v>
      </c>
      <c r="B8" s="6" t="s">
        <v>32</v>
      </c>
      <c r="C8" s="17" t="s">
        <v>226</v>
      </c>
      <c r="D8" s="6"/>
      <c r="E8" s="6"/>
      <c r="F8" s="6"/>
      <c r="G8" s="6" t="s">
        <v>9</v>
      </c>
      <c r="H8" s="6">
        <v>1</v>
      </c>
      <c r="I8" s="6">
        <v>0.38</v>
      </c>
    </row>
    <row r="9" spans="1:9" ht="12.75">
      <c r="A9" s="6" t="s">
        <v>124</v>
      </c>
      <c r="B9" s="6" t="s">
        <v>30</v>
      </c>
      <c r="C9" s="17" t="s">
        <v>181</v>
      </c>
      <c r="D9" s="6"/>
      <c r="E9" s="6"/>
      <c r="F9" s="6"/>
      <c r="G9" s="6" t="s">
        <v>9</v>
      </c>
      <c r="H9" s="6">
        <v>1</v>
      </c>
      <c r="I9" s="6">
        <v>0.4</v>
      </c>
    </row>
    <row r="10" spans="1:9" ht="12.75">
      <c r="A10" s="6" t="s">
        <v>124</v>
      </c>
      <c r="B10" s="6" t="s">
        <v>30</v>
      </c>
      <c r="C10" s="17" t="s">
        <v>242</v>
      </c>
      <c r="D10" s="6"/>
      <c r="E10" s="6"/>
      <c r="F10" s="6"/>
      <c r="G10" s="6"/>
      <c r="H10" s="6"/>
      <c r="I10" s="6">
        <v>13</v>
      </c>
    </row>
    <row r="11" spans="1:9" ht="15" customHeight="1">
      <c r="A11" s="6" t="s">
        <v>124</v>
      </c>
      <c r="B11" s="6" t="s">
        <v>35</v>
      </c>
      <c r="C11" s="17" t="s">
        <v>362</v>
      </c>
      <c r="D11" s="6" t="s">
        <v>7</v>
      </c>
      <c r="E11" s="6">
        <v>40</v>
      </c>
      <c r="F11" s="6">
        <v>18</v>
      </c>
      <c r="G11" s="6"/>
      <c r="H11" s="6"/>
      <c r="I11" s="6"/>
    </row>
    <row r="12" spans="6:9" ht="12.75">
      <c r="F12">
        <f>SUM(F8:F11)</f>
        <v>18</v>
      </c>
      <c r="I12">
        <f>SUM(I8:I11)</f>
        <v>13.78</v>
      </c>
    </row>
  </sheetData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1.421875" style="0" customWidth="1"/>
    <col min="3" max="3" width="32.421875" style="0" customWidth="1"/>
    <col min="4" max="4" width="7.8515625" style="0" customWidth="1"/>
    <col min="5" max="6" width="8.00390625" style="0" customWidth="1"/>
    <col min="7" max="7" width="8.140625" style="0" customWidth="1"/>
    <col min="8" max="8" width="7.7109375" style="0" customWidth="1"/>
    <col min="9" max="9" width="7.28125" style="0" customWidth="1"/>
  </cols>
  <sheetData>
    <row r="2" ht="12.75">
      <c r="A2" t="s">
        <v>301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6" t="s">
        <v>125</v>
      </c>
      <c r="B8" s="6" t="s">
        <v>13</v>
      </c>
      <c r="C8" s="17" t="s">
        <v>302</v>
      </c>
      <c r="D8" s="6"/>
      <c r="E8" s="6"/>
      <c r="F8" s="6"/>
      <c r="G8" s="6" t="s">
        <v>9</v>
      </c>
      <c r="H8" s="6">
        <v>1</v>
      </c>
      <c r="I8" s="6">
        <v>2.7</v>
      </c>
    </row>
    <row r="9" spans="1:9" ht="12.75">
      <c r="A9" s="6" t="s">
        <v>125</v>
      </c>
      <c r="B9" s="6" t="s">
        <v>32</v>
      </c>
      <c r="C9" s="17" t="s">
        <v>303</v>
      </c>
      <c r="D9" s="6"/>
      <c r="E9" s="6"/>
      <c r="F9" s="6"/>
      <c r="G9" s="6" t="s">
        <v>9</v>
      </c>
      <c r="H9" s="6">
        <v>1</v>
      </c>
      <c r="I9" s="6">
        <v>4.9</v>
      </c>
    </row>
    <row r="10" spans="1:9" ht="12.75">
      <c r="A10" s="6" t="s">
        <v>125</v>
      </c>
      <c r="B10" s="6" t="s">
        <v>8</v>
      </c>
      <c r="C10" s="17" t="s">
        <v>38</v>
      </c>
      <c r="D10" s="6"/>
      <c r="E10" s="6"/>
      <c r="F10" s="6"/>
      <c r="G10" s="6" t="s">
        <v>7</v>
      </c>
      <c r="H10" s="6">
        <v>16</v>
      </c>
      <c r="I10" s="6">
        <v>7.2</v>
      </c>
    </row>
    <row r="11" spans="1:9" ht="12.75">
      <c r="A11" s="6" t="s">
        <v>125</v>
      </c>
      <c r="B11" s="6" t="s">
        <v>5</v>
      </c>
      <c r="C11" s="17" t="s">
        <v>37</v>
      </c>
      <c r="D11" s="6"/>
      <c r="E11" s="6"/>
      <c r="F11" s="6"/>
      <c r="G11" s="6"/>
      <c r="H11" s="6"/>
      <c r="I11" s="6">
        <v>1</v>
      </c>
    </row>
    <row r="12" spans="1:9" ht="12.75">
      <c r="A12" s="6" t="s">
        <v>125</v>
      </c>
      <c r="B12" s="6" t="s">
        <v>30</v>
      </c>
      <c r="C12" s="17" t="s">
        <v>304</v>
      </c>
      <c r="D12" s="6"/>
      <c r="E12" s="6"/>
      <c r="F12" s="6"/>
      <c r="G12" s="6" t="s">
        <v>9</v>
      </c>
      <c r="H12" s="6">
        <v>1</v>
      </c>
      <c r="I12" s="6">
        <v>2.5</v>
      </c>
    </row>
    <row r="13" spans="1:9" ht="12.75">
      <c r="A13" s="1" t="s">
        <v>125</v>
      </c>
      <c r="B13" s="1" t="s">
        <v>35</v>
      </c>
      <c r="C13" s="17" t="s">
        <v>18</v>
      </c>
      <c r="D13" s="1" t="s">
        <v>6</v>
      </c>
      <c r="E13" s="1">
        <v>420</v>
      </c>
      <c r="F13" s="1">
        <v>68</v>
      </c>
      <c r="G13" s="6"/>
      <c r="H13" s="6"/>
      <c r="I13" s="6">
        <v>72.5</v>
      </c>
    </row>
    <row r="14" spans="6:9" ht="12.75">
      <c r="F14">
        <f>SUM(F8:F13)</f>
        <v>68</v>
      </c>
      <c r="I14">
        <f>SUM(I10:I13)</f>
        <v>83.2</v>
      </c>
    </row>
  </sheetData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0.28125" style="0" customWidth="1"/>
    <col min="3" max="3" width="31.28125" style="0" customWidth="1"/>
    <col min="4" max="4" width="8.28125" style="0" customWidth="1"/>
    <col min="5" max="5" width="7.7109375" style="0" customWidth="1"/>
    <col min="6" max="6" width="7.57421875" style="0" customWidth="1"/>
    <col min="7" max="7" width="8.421875" style="0" customWidth="1"/>
    <col min="8" max="8" width="7.7109375" style="0" customWidth="1"/>
    <col min="9" max="9" width="7.8515625" style="0" customWidth="1"/>
  </cols>
  <sheetData>
    <row r="2" ht="12.75">
      <c r="A2" t="s">
        <v>305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127</v>
      </c>
      <c r="B8" s="1" t="s">
        <v>20</v>
      </c>
      <c r="C8" s="1" t="s">
        <v>306</v>
      </c>
      <c r="D8" s="6"/>
      <c r="E8" s="6"/>
      <c r="F8" s="6"/>
      <c r="G8" s="6"/>
      <c r="H8" s="6"/>
      <c r="I8" s="6">
        <v>15.55</v>
      </c>
    </row>
    <row r="9" spans="1:9" ht="12.75">
      <c r="A9" s="1" t="s">
        <v>127</v>
      </c>
      <c r="B9" s="1" t="s">
        <v>20</v>
      </c>
      <c r="C9" s="1" t="s">
        <v>307</v>
      </c>
      <c r="D9" s="6"/>
      <c r="E9" s="6"/>
      <c r="F9" s="6">
        <v>16</v>
      </c>
      <c r="G9" s="6"/>
      <c r="H9" s="6"/>
      <c r="I9" s="6">
        <v>16</v>
      </c>
    </row>
    <row r="10" spans="1:9" ht="12.75">
      <c r="A10" s="1" t="s">
        <v>127</v>
      </c>
      <c r="B10" s="1" t="s">
        <v>35</v>
      </c>
      <c r="C10" s="1" t="s">
        <v>308</v>
      </c>
      <c r="D10" s="6"/>
      <c r="E10" s="6"/>
      <c r="F10" s="6"/>
      <c r="G10" s="6" t="s">
        <v>9</v>
      </c>
      <c r="H10" s="6">
        <v>1</v>
      </c>
      <c r="I10" s="6">
        <v>0.72</v>
      </c>
    </row>
    <row r="11" spans="1:9" ht="12.75">
      <c r="A11" s="1" t="s">
        <v>127</v>
      </c>
      <c r="B11" s="1" t="s">
        <v>15</v>
      </c>
      <c r="C11" s="1" t="s">
        <v>224</v>
      </c>
      <c r="D11" s="6"/>
      <c r="E11" s="6"/>
      <c r="F11" s="6"/>
      <c r="G11" s="6" t="s">
        <v>9</v>
      </c>
      <c r="H11" s="6">
        <v>2</v>
      </c>
      <c r="I11" s="6">
        <v>0.3</v>
      </c>
    </row>
    <row r="12" spans="1:9" ht="12.75">
      <c r="A12" s="1" t="s">
        <v>127</v>
      </c>
      <c r="B12" s="1" t="s">
        <v>31</v>
      </c>
      <c r="C12" s="1" t="s">
        <v>186</v>
      </c>
      <c r="D12" s="6"/>
      <c r="E12" s="6"/>
      <c r="F12" s="6"/>
      <c r="G12" s="6"/>
      <c r="H12" s="6"/>
      <c r="I12" s="6">
        <v>159.873</v>
      </c>
    </row>
    <row r="13" spans="6:9" ht="12.75">
      <c r="F13">
        <f>SUM(F8:F12)</f>
        <v>16</v>
      </c>
      <c r="I13">
        <f>SUM(I9:I12)</f>
        <v>176.893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4.57421875" style="0" customWidth="1"/>
    <col min="3" max="3" width="23.421875" style="0" customWidth="1"/>
    <col min="4" max="4" width="8.00390625" style="0" customWidth="1"/>
    <col min="5" max="5" width="7.140625" style="0" customWidth="1"/>
    <col min="6" max="6" width="6.7109375" style="0" customWidth="1"/>
    <col min="7" max="7" width="7.421875" style="0" customWidth="1"/>
    <col min="8" max="8" width="6.8515625" style="0" customWidth="1"/>
    <col min="9" max="9" width="7.00390625" style="0" customWidth="1"/>
  </cols>
  <sheetData>
    <row r="2" ht="12.75">
      <c r="A2" t="s">
        <v>172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53</v>
      </c>
      <c r="B8" s="1" t="s">
        <v>13</v>
      </c>
      <c r="C8" s="1" t="s">
        <v>29</v>
      </c>
      <c r="D8" s="6"/>
      <c r="E8" s="6"/>
      <c r="F8" s="6"/>
      <c r="G8" s="6" t="s">
        <v>7</v>
      </c>
      <c r="H8" s="6">
        <v>12</v>
      </c>
      <c r="I8" s="6">
        <v>2.4</v>
      </c>
    </row>
    <row r="9" spans="1:9" ht="12.75">
      <c r="A9" s="1" t="s">
        <v>53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 t="s">
        <v>53</v>
      </c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1:9" ht="12.75">
      <c r="A14" s="1"/>
      <c r="B14" s="1"/>
      <c r="C14" s="1"/>
      <c r="D14" s="6"/>
      <c r="E14" s="6"/>
      <c r="F14" s="6"/>
      <c r="G14" s="6"/>
      <c r="H14" s="6"/>
      <c r="I14" s="6"/>
    </row>
    <row r="15" ht="12.75">
      <c r="I15">
        <f>SUM(I8:I14)</f>
        <v>2.4</v>
      </c>
    </row>
  </sheetData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7109375" style="0" customWidth="1"/>
    <col min="3" max="3" width="30.421875" style="0" customWidth="1"/>
    <col min="4" max="4" width="8.7109375" style="0" customWidth="1"/>
    <col min="5" max="5" width="7.7109375" style="0" customWidth="1"/>
    <col min="6" max="6" width="6.8515625" style="0" customWidth="1"/>
    <col min="7" max="8" width="7.57421875" style="0" customWidth="1"/>
    <col min="9" max="9" width="7.28125" style="0" customWidth="1"/>
  </cols>
  <sheetData>
    <row r="2" ht="12.75">
      <c r="A2" t="s">
        <v>309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128</v>
      </c>
      <c r="B8" s="1" t="s">
        <v>30</v>
      </c>
      <c r="C8" s="1" t="s">
        <v>196</v>
      </c>
      <c r="D8" s="6"/>
      <c r="E8" s="6"/>
      <c r="F8" s="6"/>
      <c r="G8" s="6" t="s">
        <v>9</v>
      </c>
      <c r="H8" s="6">
        <v>1</v>
      </c>
      <c r="I8" s="6">
        <v>0.4</v>
      </c>
    </row>
    <row r="9" spans="1:9" ht="12.75">
      <c r="A9" s="1"/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</sheetData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32.7109375" style="0" customWidth="1"/>
    <col min="4" max="4" width="7.421875" style="0" customWidth="1"/>
    <col min="5" max="6" width="7.00390625" style="0" customWidth="1"/>
    <col min="7" max="7" width="8.140625" style="0" customWidth="1"/>
    <col min="8" max="9" width="7.28125" style="0" customWidth="1"/>
  </cols>
  <sheetData>
    <row r="2" ht="12.75">
      <c r="A2" t="s">
        <v>310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129</v>
      </c>
      <c r="B8" s="1" t="s">
        <v>25</v>
      </c>
      <c r="C8" s="1" t="s">
        <v>311</v>
      </c>
      <c r="D8" s="6" t="s">
        <v>9</v>
      </c>
      <c r="E8" s="6">
        <v>1</v>
      </c>
      <c r="F8" s="6">
        <v>10</v>
      </c>
      <c r="G8" s="6" t="s">
        <v>9</v>
      </c>
      <c r="H8" s="6">
        <v>3</v>
      </c>
      <c r="I8" s="6">
        <v>31</v>
      </c>
    </row>
    <row r="9" spans="1:9" ht="12.75">
      <c r="A9" s="1" t="s">
        <v>129</v>
      </c>
      <c r="B9" s="1" t="s">
        <v>31</v>
      </c>
      <c r="C9" s="1" t="s">
        <v>55</v>
      </c>
      <c r="D9" s="6" t="s">
        <v>24</v>
      </c>
      <c r="E9" s="6">
        <v>2</v>
      </c>
      <c r="F9" s="6">
        <v>180</v>
      </c>
      <c r="G9" s="6" t="s">
        <v>24</v>
      </c>
      <c r="H9" s="6">
        <v>1</v>
      </c>
      <c r="I9" s="6">
        <v>90</v>
      </c>
    </row>
    <row r="10" spans="1:9" ht="12.75">
      <c r="A10" s="1" t="s">
        <v>129</v>
      </c>
      <c r="B10" s="1" t="s">
        <v>31</v>
      </c>
      <c r="C10" s="1" t="s">
        <v>196</v>
      </c>
      <c r="D10" s="6"/>
      <c r="E10" s="6"/>
      <c r="F10" s="6"/>
      <c r="G10" s="6" t="s">
        <v>9</v>
      </c>
      <c r="H10" s="6">
        <v>1</v>
      </c>
      <c r="I10" s="6">
        <v>0.3</v>
      </c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1"/>
      <c r="E13" s="1"/>
      <c r="F13" s="1"/>
      <c r="G13" s="1"/>
      <c r="H13" s="1"/>
      <c r="I13" s="6"/>
    </row>
    <row r="14" spans="1:9" ht="12.75">
      <c r="A14" s="1"/>
      <c r="B14" s="1"/>
      <c r="C14" s="1"/>
      <c r="D14" s="1"/>
      <c r="E14" s="1"/>
      <c r="F14" s="1"/>
      <c r="G14" s="1"/>
      <c r="H14" s="1"/>
      <c r="I14" s="6"/>
    </row>
    <row r="15" spans="6:9" ht="12.75">
      <c r="F15">
        <f>SUM(F8:F14)</f>
        <v>190</v>
      </c>
      <c r="I15">
        <f>SUM(I8:I14)</f>
        <v>121.3</v>
      </c>
    </row>
  </sheetData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3" max="3" width="32.00390625" style="0" customWidth="1"/>
    <col min="4" max="4" width="8.00390625" style="0" customWidth="1"/>
    <col min="5" max="5" width="7.7109375" style="0" customWidth="1"/>
    <col min="6" max="6" width="6.28125" style="0" customWidth="1"/>
    <col min="7" max="7" width="7.8515625" style="0" customWidth="1"/>
    <col min="8" max="8" width="7.57421875" style="0" customWidth="1"/>
    <col min="9" max="9" width="7.140625" style="0" customWidth="1"/>
  </cols>
  <sheetData>
    <row r="2" ht="12.75">
      <c r="A2" t="s">
        <v>312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130</v>
      </c>
      <c r="B8" s="1" t="s">
        <v>8</v>
      </c>
      <c r="C8" s="2" t="s">
        <v>197</v>
      </c>
      <c r="D8" s="6" t="s">
        <v>9</v>
      </c>
      <c r="E8" s="6">
        <v>24</v>
      </c>
      <c r="F8" s="6">
        <v>20</v>
      </c>
      <c r="G8" s="6" t="s">
        <v>9</v>
      </c>
      <c r="H8" s="6">
        <v>24</v>
      </c>
      <c r="I8" s="6">
        <v>20.9</v>
      </c>
    </row>
    <row r="9" spans="1:9" ht="12.75">
      <c r="A9" s="1" t="s">
        <v>130</v>
      </c>
      <c r="B9" s="1" t="s">
        <v>20</v>
      </c>
      <c r="C9" s="1" t="s">
        <v>29</v>
      </c>
      <c r="D9" s="6" t="s">
        <v>7</v>
      </c>
      <c r="E9" s="6">
        <v>20</v>
      </c>
      <c r="F9" s="6">
        <v>5</v>
      </c>
      <c r="G9" s="6" t="s">
        <v>7</v>
      </c>
      <c r="H9" s="6">
        <v>20</v>
      </c>
      <c r="I9" s="6">
        <v>5.6</v>
      </c>
    </row>
    <row r="10" spans="1:9" ht="12.75">
      <c r="A10" s="1" t="s">
        <v>130</v>
      </c>
      <c r="B10" s="1" t="s">
        <v>35</v>
      </c>
      <c r="C10" s="1" t="s">
        <v>220</v>
      </c>
      <c r="D10" s="1"/>
      <c r="E10" s="1"/>
      <c r="F10" s="1"/>
      <c r="G10" s="6" t="s">
        <v>9</v>
      </c>
      <c r="H10" s="6">
        <v>2</v>
      </c>
      <c r="I10" s="6">
        <v>0.76</v>
      </c>
    </row>
    <row r="11" spans="1:9" ht="12.75">
      <c r="A11" s="1" t="s">
        <v>130</v>
      </c>
      <c r="B11" s="1"/>
      <c r="C11" s="1"/>
      <c r="D11" s="1"/>
      <c r="E11" s="1"/>
      <c r="F11" s="1"/>
      <c r="G11" s="6"/>
      <c r="H11" s="6"/>
      <c r="I11" s="6"/>
    </row>
    <row r="12" spans="1:9" ht="12.75">
      <c r="A12" s="1" t="s">
        <v>130</v>
      </c>
      <c r="B12" s="1"/>
      <c r="C12" s="1"/>
      <c r="D12" s="1"/>
      <c r="E12" s="1"/>
      <c r="F12" s="1"/>
      <c r="G12" s="6"/>
      <c r="H12" s="6"/>
      <c r="I12" s="6"/>
    </row>
    <row r="13" spans="1:9" ht="12.75">
      <c r="A13" s="1" t="s">
        <v>130</v>
      </c>
      <c r="B13" s="1"/>
      <c r="C13" s="1"/>
      <c r="D13" s="1"/>
      <c r="E13" s="1"/>
      <c r="F13" s="1"/>
      <c r="G13" s="6"/>
      <c r="H13" s="6"/>
      <c r="I13" s="6"/>
    </row>
    <row r="14" ht="12.75">
      <c r="F14">
        <f>SUM(F8:F13)</f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5.421875" style="0" customWidth="1"/>
    <col min="3" max="3" width="32.28125" style="0" customWidth="1"/>
    <col min="4" max="4" width="8.140625" style="0" customWidth="1"/>
    <col min="5" max="5" width="7.57421875" style="0" customWidth="1"/>
    <col min="6" max="6" width="7.140625" style="0" customWidth="1"/>
    <col min="7" max="7" width="8.00390625" style="0" customWidth="1"/>
    <col min="8" max="9" width="7.57421875" style="0" customWidth="1"/>
  </cols>
  <sheetData>
    <row r="2" ht="12.75">
      <c r="A2" t="s">
        <v>313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131</v>
      </c>
      <c r="B8" s="1" t="s">
        <v>13</v>
      </c>
      <c r="C8" s="1" t="s">
        <v>170</v>
      </c>
      <c r="D8" s="6"/>
      <c r="E8" s="6"/>
      <c r="F8" s="6"/>
      <c r="G8" s="6"/>
      <c r="H8" s="6"/>
      <c r="I8" s="6">
        <v>13.1</v>
      </c>
    </row>
    <row r="9" spans="1:9" ht="12.75">
      <c r="A9" s="1" t="s">
        <v>131</v>
      </c>
      <c r="B9" s="1" t="s">
        <v>20</v>
      </c>
      <c r="C9" s="1" t="s">
        <v>21</v>
      </c>
      <c r="D9" s="6"/>
      <c r="E9" s="6"/>
      <c r="F9" s="6"/>
      <c r="G9" s="6"/>
      <c r="H9" s="6"/>
      <c r="I9" s="6">
        <v>1.5</v>
      </c>
    </row>
    <row r="10" spans="1:9" ht="12.75">
      <c r="A10" s="1" t="s">
        <v>131</v>
      </c>
      <c r="B10" s="1" t="s">
        <v>15</v>
      </c>
      <c r="C10" s="1" t="s">
        <v>21</v>
      </c>
      <c r="D10" s="6"/>
      <c r="E10" s="6"/>
      <c r="F10" s="6"/>
      <c r="G10" s="6"/>
      <c r="H10" s="6"/>
      <c r="I10" s="6">
        <v>2</v>
      </c>
    </row>
    <row r="11" spans="1:9" ht="12.75">
      <c r="A11" s="1" t="s">
        <v>131</v>
      </c>
      <c r="B11" s="1" t="s">
        <v>15</v>
      </c>
      <c r="C11" s="1" t="s">
        <v>224</v>
      </c>
      <c r="D11" s="6"/>
      <c r="E11" s="6"/>
      <c r="F11" s="6"/>
      <c r="G11" s="6" t="s">
        <v>9</v>
      </c>
      <c r="H11" s="6">
        <v>2</v>
      </c>
      <c r="I11" s="6">
        <v>0.3</v>
      </c>
    </row>
    <row r="12" spans="1:9" ht="12.75">
      <c r="A12" s="18" t="s">
        <v>131</v>
      </c>
      <c r="B12" s="18" t="s">
        <v>31</v>
      </c>
      <c r="C12" s="19" t="s">
        <v>232</v>
      </c>
      <c r="G12" t="s">
        <v>9</v>
      </c>
      <c r="H12">
        <v>1</v>
      </c>
      <c r="I12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J10" sqref="J10:K10"/>
    </sheetView>
  </sheetViews>
  <sheetFormatPr defaultColWidth="9.140625" defaultRowHeight="12.75"/>
  <cols>
    <col min="1" max="1" width="12.7109375" style="0" customWidth="1"/>
    <col min="3" max="3" width="33.00390625" style="0" customWidth="1"/>
    <col min="4" max="4" width="7.28125" style="0" customWidth="1"/>
    <col min="5" max="5" width="7.421875" style="0" customWidth="1"/>
    <col min="6" max="6" width="7.28125" style="0" customWidth="1"/>
    <col min="7" max="7" width="7.140625" style="0" customWidth="1"/>
    <col min="8" max="8" width="7.28125" style="0" customWidth="1"/>
    <col min="9" max="9" width="7.140625" style="0" customWidth="1"/>
  </cols>
  <sheetData>
    <row r="2" ht="12.75">
      <c r="A2" t="s">
        <v>314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132</v>
      </c>
      <c r="B8" s="1" t="s">
        <v>30</v>
      </c>
      <c r="C8" s="2" t="s">
        <v>21</v>
      </c>
      <c r="D8" s="6" t="s">
        <v>6</v>
      </c>
      <c r="E8" s="6">
        <v>50</v>
      </c>
      <c r="F8" s="6">
        <v>30</v>
      </c>
      <c r="G8" s="6"/>
      <c r="H8" s="6"/>
      <c r="I8" s="6">
        <v>1.5</v>
      </c>
    </row>
    <row r="9" spans="1:9" ht="12.75">
      <c r="A9" s="1" t="s">
        <v>132</v>
      </c>
      <c r="B9" s="1" t="s">
        <v>20</v>
      </c>
      <c r="C9" s="1" t="s">
        <v>21</v>
      </c>
      <c r="D9" s="6"/>
      <c r="E9" s="6"/>
      <c r="F9" s="6"/>
      <c r="G9" s="6"/>
      <c r="H9" s="6"/>
      <c r="I9" s="6">
        <v>2</v>
      </c>
    </row>
    <row r="10" spans="1:9" ht="12.75">
      <c r="A10" s="1" t="s">
        <v>132</v>
      </c>
      <c r="B10" s="1" t="s">
        <v>20</v>
      </c>
      <c r="C10" s="1" t="s">
        <v>315</v>
      </c>
      <c r="D10" s="1"/>
      <c r="E10" s="1"/>
      <c r="F10" s="1"/>
      <c r="G10" s="1" t="s">
        <v>9</v>
      </c>
      <c r="H10" s="1">
        <v>1</v>
      </c>
      <c r="I10" s="1">
        <v>11.8</v>
      </c>
    </row>
    <row r="11" spans="1:9" ht="12.75">
      <c r="A11" s="1" t="s">
        <v>132</v>
      </c>
      <c r="B11" s="1" t="s">
        <v>35</v>
      </c>
      <c r="C11" s="1" t="s">
        <v>316</v>
      </c>
      <c r="D11" s="1"/>
      <c r="E11" s="1"/>
      <c r="F11" s="1"/>
      <c r="G11" s="1"/>
      <c r="H11" s="1"/>
      <c r="I11" s="1">
        <v>1.25</v>
      </c>
    </row>
    <row r="12" spans="1:9" ht="12.75">
      <c r="A12" s="1" t="s">
        <v>132</v>
      </c>
      <c r="B12" s="1" t="s">
        <v>15</v>
      </c>
      <c r="C12" s="1" t="s">
        <v>232</v>
      </c>
      <c r="D12" s="1"/>
      <c r="E12" s="1"/>
      <c r="F12" s="1"/>
      <c r="G12" s="1" t="s">
        <v>9</v>
      </c>
      <c r="H12" s="1">
        <v>2</v>
      </c>
      <c r="I12" s="1">
        <v>0.2</v>
      </c>
    </row>
    <row r="13" spans="6:9" ht="12.75">
      <c r="F13">
        <f>SUM(F8:F12)</f>
        <v>30</v>
      </c>
      <c r="I13">
        <f>SUM(I8:I12)</f>
        <v>16.75</v>
      </c>
    </row>
  </sheetData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3.00390625" style="0" customWidth="1"/>
    <col min="3" max="3" width="25.140625" style="0" customWidth="1"/>
    <col min="4" max="4" width="8.00390625" style="0" customWidth="1"/>
    <col min="5" max="5" width="7.57421875" style="0" customWidth="1"/>
    <col min="6" max="6" width="6.8515625" style="0" customWidth="1"/>
    <col min="7" max="7" width="7.57421875" style="0" customWidth="1"/>
    <col min="8" max="8" width="7.140625" style="0" customWidth="1"/>
    <col min="9" max="9" width="7.421875" style="0" customWidth="1"/>
  </cols>
  <sheetData>
    <row r="2" ht="12.75">
      <c r="A2" t="s">
        <v>317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133</v>
      </c>
      <c r="B8" s="1" t="s">
        <v>10</v>
      </c>
      <c r="C8" s="1" t="s">
        <v>29</v>
      </c>
      <c r="D8" s="6" t="s">
        <v>7</v>
      </c>
      <c r="E8" s="6">
        <v>70</v>
      </c>
      <c r="F8" s="6">
        <v>18.9</v>
      </c>
      <c r="G8" s="6"/>
      <c r="H8" s="6"/>
      <c r="I8" s="6"/>
    </row>
    <row r="9" spans="1:9" ht="12.75">
      <c r="A9" s="1" t="s">
        <v>133</v>
      </c>
      <c r="B9" s="1"/>
      <c r="C9" s="1"/>
      <c r="D9" s="6"/>
      <c r="E9" s="6"/>
      <c r="F9" s="6"/>
      <c r="G9" s="6"/>
      <c r="H9" s="6"/>
      <c r="I9" s="6"/>
    </row>
    <row r="10" spans="1:9" ht="12.75">
      <c r="A10" s="1"/>
      <c r="B10" s="1"/>
      <c r="C10" s="1"/>
      <c r="D10" s="6"/>
      <c r="E10" s="6"/>
      <c r="F10" s="6"/>
      <c r="G10" s="6"/>
      <c r="H10" s="6"/>
      <c r="I10" s="6"/>
    </row>
    <row r="11" spans="6:9" ht="12.75">
      <c r="F11">
        <f>SUM(F8:F10)</f>
        <v>18.9</v>
      </c>
      <c r="I11">
        <f>SUM(I8:I10)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F8" sqref="F8:F11"/>
    </sheetView>
  </sheetViews>
  <sheetFormatPr defaultColWidth="9.140625" defaultRowHeight="12.75"/>
  <cols>
    <col min="1" max="1" width="14.140625" style="0" customWidth="1"/>
    <col min="3" max="3" width="27.28125" style="0" customWidth="1"/>
    <col min="4" max="4" width="7.8515625" style="0" customWidth="1"/>
    <col min="5" max="5" width="7.421875" style="0" customWidth="1"/>
    <col min="6" max="6" width="8.140625" style="0" customWidth="1"/>
    <col min="7" max="7" width="8.00390625" style="0" customWidth="1"/>
    <col min="8" max="8" width="7.00390625" style="0" customWidth="1"/>
    <col min="9" max="9" width="7.28125" style="0" customWidth="1"/>
  </cols>
  <sheetData>
    <row r="2" ht="12.75">
      <c r="A2" t="s">
        <v>134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135</v>
      </c>
      <c r="B8" s="1" t="s">
        <v>12</v>
      </c>
      <c r="C8" s="2" t="s">
        <v>23</v>
      </c>
      <c r="D8" s="6" t="s">
        <v>24</v>
      </c>
      <c r="E8" s="6">
        <v>1</v>
      </c>
      <c r="F8" s="6">
        <v>40</v>
      </c>
      <c r="G8" s="6"/>
      <c r="H8" s="6"/>
      <c r="I8" s="6"/>
    </row>
    <row r="9" spans="1:9" ht="12.75">
      <c r="A9" s="1" t="s">
        <v>135</v>
      </c>
      <c r="B9" s="1" t="s">
        <v>10</v>
      </c>
      <c r="C9" s="1" t="s">
        <v>118</v>
      </c>
      <c r="D9" s="6"/>
      <c r="E9" s="6"/>
      <c r="F9" s="6"/>
      <c r="G9" s="6" t="s">
        <v>9</v>
      </c>
      <c r="H9" s="6">
        <v>2</v>
      </c>
      <c r="I9" s="6">
        <v>5.8</v>
      </c>
    </row>
    <row r="10" spans="1:9" ht="12.75">
      <c r="A10" s="1" t="s">
        <v>135</v>
      </c>
      <c r="B10" s="1" t="s">
        <v>20</v>
      </c>
      <c r="C10" s="1" t="s">
        <v>90</v>
      </c>
      <c r="D10" s="6"/>
      <c r="E10" s="6"/>
      <c r="F10" s="6"/>
      <c r="G10" s="6" t="s">
        <v>7</v>
      </c>
      <c r="H10" s="6">
        <v>25</v>
      </c>
      <c r="I10" s="6">
        <v>12.5</v>
      </c>
    </row>
    <row r="11" spans="6:9" ht="12.75">
      <c r="F11">
        <f>SUM(F8:F10)</f>
        <v>40</v>
      </c>
      <c r="I11">
        <f>SUM(I9:I10)</f>
        <v>18.3</v>
      </c>
    </row>
  </sheetData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8" sqref="A8:I9"/>
    </sheetView>
  </sheetViews>
  <sheetFormatPr defaultColWidth="9.140625" defaultRowHeight="12.75"/>
  <cols>
    <col min="1" max="1" width="12.57421875" style="0" customWidth="1"/>
    <col min="2" max="2" width="8.28125" style="0" customWidth="1"/>
    <col min="3" max="3" width="18.140625" style="0" customWidth="1"/>
    <col min="4" max="5" width="8.140625" style="0" customWidth="1"/>
    <col min="6" max="6" width="7.57421875" style="0" customWidth="1"/>
    <col min="7" max="7" width="8.140625" style="0" customWidth="1"/>
    <col min="8" max="9" width="7.57421875" style="0" customWidth="1"/>
  </cols>
  <sheetData>
    <row r="2" ht="12.75">
      <c r="A2" t="s">
        <v>136</v>
      </c>
    </row>
    <row r="6" spans="4:9" ht="12.75">
      <c r="D6" s="2"/>
      <c r="E6" s="3" t="s">
        <v>0</v>
      </c>
      <c r="F6" s="3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1" t="s">
        <v>2</v>
      </c>
      <c r="H7" s="11" t="s">
        <v>3</v>
      </c>
      <c r="I7" s="1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7" sqref="A7:I9"/>
    </sheetView>
  </sheetViews>
  <sheetFormatPr defaultColWidth="9.140625" defaultRowHeight="12.75"/>
  <cols>
    <col min="1" max="1" width="12.28125" style="0" customWidth="1"/>
    <col min="3" max="3" width="18.421875" style="0" customWidth="1"/>
  </cols>
  <sheetData>
    <row r="1" ht="12.75">
      <c r="A1" t="s">
        <v>137</v>
      </c>
    </row>
    <row r="5" spans="4:9" ht="12.75">
      <c r="D5" s="2"/>
      <c r="E5" s="3" t="s">
        <v>0</v>
      </c>
      <c r="F5" s="4"/>
      <c r="G5" s="2"/>
      <c r="H5" s="3" t="s">
        <v>1</v>
      </c>
      <c r="I5" s="4"/>
    </row>
    <row r="6" spans="4:9" ht="12.75">
      <c r="D6" s="1" t="s">
        <v>2</v>
      </c>
      <c r="E6" s="1" t="s">
        <v>3</v>
      </c>
      <c r="F6" s="1" t="s">
        <v>4</v>
      </c>
      <c r="G6" s="1" t="s">
        <v>2</v>
      </c>
      <c r="H6" s="1" t="s">
        <v>3</v>
      </c>
      <c r="I6" s="1" t="s">
        <v>4</v>
      </c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</sheetData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2.140625" style="0" customWidth="1"/>
    <col min="3" max="3" width="30.7109375" style="0" customWidth="1"/>
    <col min="4" max="4" width="7.57421875" style="0" customWidth="1"/>
    <col min="5" max="5" width="7.00390625" style="0" customWidth="1"/>
    <col min="6" max="7" width="7.140625" style="0" customWidth="1"/>
    <col min="8" max="8" width="7.00390625" style="0" customWidth="1"/>
    <col min="9" max="9" width="7.57421875" style="0" customWidth="1"/>
  </cols>
  <sheetData>
    <row r="2" ht="12.75">
      <c r="A2" t="s">
        <v>318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138</v>
      </c>
      <c r="B8" s="1" t="s">
        <v>35</v>
      </c>
      <c r="C8" s="1" t="s">
        <v>33</v>
      </c>
      <c r="D8" s="6" t="s">
        <v>6</v>
      </c>
      <c r="E8" s="6">
        <v>420</v>
      </c>
      <c r="F8" s="6">
        <v>160</v>
      </c>
      <c r="G8" s="6"/>
      <c r="H8" s="6"/>
      <c r="I8" s="6">
        <v>161.45</v>
      </c>
    </row>
    <row r="9" spans="6:9" ht="12.75">
      <c r="F9">
        <f>SUM(F8:F8)</f>
        <v>160</v>
      </c>
      <c r="I9">
        <f>SUM(I8:I8)</f>
        <v>161.45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7.140625" style="0" customWidth="1"/>
    <col min="3" max="3" width="22.140625" style="0" customWidth="1"/>
    <col min="6" max="6" width="7.421875" style="0" customWidth="1"/>
  </cols>
  <sheetData>
    <row r="2" ht="12.75">
      <c r="A2" t="s">
        <v>173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</sheetData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3.00390625" style="0" customWidth="1"/>
    <col min="3" max="3" width="29.7109375" style="0" customWidth="1"/>
    <col min="4" max="4" width="7.8515625" style="0" customWidth="1"/>
    <col min="5" max="5" width="6.8515625" style="0" customWidth="1"/>
    <col min="6" max="6" width="7.7109375" style="0" customWidth="1"/>
    <col min="7" max="7" width="7.8515625" style="0" customWidth="1"/>
    <col min="8" max="8" width="7.421875" style="0" customWidth="1"/>
    <col min="9" max="9" width="7.140625" style="0" customWidth="1"/>
  </cols>
  <sheetData>
    <row r="2" ht="12.75">
      <c r="A2" t="s">
        <v>319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139</v>
      </c>
      <c r="B8" s="1" t="s">
        <v>35</v>
      </c>
      <c r="C8" s="1" t="s">
        <v>50</v>
      </c>
      <c r="D8" s="6"/>
      <c r="E8" s="6"/>
      <c r="F8" s="6"/>
      <c r="G8" s="6" t="s">
        <v>9</v>
      </c>
      <c r="H8" s="6">
        <v>1</v>
      </c>
      <c r="I8" s="6">
        <v>3.2</v>
      </c>
    </row>
    <row r="9" spans="1:9" ht="12.75">
      <c r="A9" s="1" t="s">
        <v>139</v>
      </c>
      <c r="B9" s="1" t="s">
        <v>31</v>
      </c>
      <c r="C9" s="1" t="s">
        <v>21</v>
      </c>
      <c r="D9" s="6"/>
      <c r="E9" s="6"/>
      <c r="F9" s="6"/>
      <c r="G9" s="6" t="s">
        <v>6</v>
      </c>
      <c r="H9" s="6">
        <v>50</v>
      </c>
      <c r="I9" s="6">
        <v>65</v>
      </c>
    </row>
    <row r="10" spans="1:9" ht="12.75">
      <c r="A10" s="1" t="s">
        <v>139</v>
      </c>
      <c r="B10" s="1" t="s">
        <v>20</v>
      </c>
      <c r="C10" s="1" t="s">
        <v>55</v>
      </c>
      <c r="D10" s="6" t="s">
        <v>24</v>
      </c>
      <c r="E10" s="6">
        <v>2</v>
      </c>
      <c r="F10" s="6">
        <v>100</v>
      </c>
      <c r="G10" s="6"/>
      <c r="H10" s="6"/>
      <c r="I10" s="6"/>
    </row>
    <row r="11" spans="1:9" ht="12.75">
      <c r="A11" s="1"/>
      <c r="B11" s="1"/>
      <c r="C11" s="1"/>
      <c r="D11" s="6"/>
      <c r="E11" s="6"/>
      <c r="F11" s="6"/>
      <c r="G11" s="6"/>
      <c r="H11" s="6"/>
      <c r="I11" s="6"/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6:9" ht="12.75">
      <c r="F14">
        <f>SUM(F8:F13)</f>
        <v>100</v>
      </c>
      <c r="I14">
        <f>SUM(I8:I13)</f>
        <v>68.2</v>
      </c>
    </row>
  </sheetData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0" sqref="I10:I15"/>
    </sheetView>
  </sheetViews>
  <sheetFormatPr defaultColWidth="9.140625" defaultRowHeight="12.75"/>
  <cols>
    <col min="1" max="1" width="14.00390625" style="0" customWidth="1"/>
    <col min="3" max="3" width="32.00390625" style="0" customWidth="1"/>
    <col min="4" max="4" width="7.57421875" style="0" customWidth="1"/>
    <col min="5" max="5" width="6.7109375" style="0" customWidth="1"/>
    <col min="6" max="6" width="6.8515625" style="0" customWidth="1"/>
    <col min="7" max="7" width="7.421875" style="0" customWidth="1"/>
    <col min="8" max="8" width="7.28125" style="0" customWidth="1"/>
    <col min="9" max="9" width="7.140625" style="0" customWidth="1"/>
  </cols>
  <sheetData>
    <row r="2" ht="12.75">
      <c r="A2" t="s">
        <v>140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141</v>
      </c>
      <c r="B8" s="1" t="s">
        <v>22</v>
      </c>
      <c r="C8" s="1" t="s">
        <v>80</v>
      </c>
      <c r="D8" s="1" t="s">
        <v>24</v>
      </c>
      <c r="E8" s="1">
        <v>2</v>
      </c>
      <c r="F8" s="1">
        <v>20</v>
      </c>
      <c r="G8" s="1"/>
      <c r="H8" s="1"/>
      <c r="I8" s="1"/>
    </row>
    <row r="9" spans="1:9" ht="12.75">
      <c r="A9" s="1" t="s">
        <v>141</v>
      </c>
      <c r="B9" s="1" t="s">
        <v>12</v>
      </c>
      <c r="C9" s="1" t="s">
        <v>29</v>
      </c>
      <c r="D9" s="1" t="s">
        <v>7</v>
      </c>
      <c r="E9" s="1">
        <v>60</v>
      </c>
      <c r="F9" s="1">
        <v>51</v>
      </c>
      <c r="G9" s="1"/>
      <c r="H9" s="1"/>
      <c r="I9" s="1"/>
    </row>
    <row r="10" spans="1:9" ht="12.75">
      <c r="A10" s="1" t="s">
        <v>141</v>
      </c>
      <c r="B10" s="1" t="s">
        <v>32</v>
      </c>
      <c r="C10" s="1" t="s">
        <v>142</v>
      </c>
      <c r="D10" s="1"/>
      <c r="E10" s="1"/>
      <c r="F10" s="1"/>
      <c r="G10" s="1" t="s">
        <v>9</v>
      </c>
      <c r="H10" s="1">
        <v>1</v>
      </c>
      <c r="I10" s="1">
        <v>2</v>
      </c>
    </row>
    <row r="11" spans="1:9" ht="12.75">
      <c r="A11" s="1" t="s">
        <v>141</v>
      </c>
      <c r="B11" s="1" t="s">
        <v>25</v>
      </c>
      <c r="C11" s="1" t="s">
        <v>29</v>
      </c>
      <c r="D11" s="1"/>
      <c r="E11" s="1"/>
      <c r="F11" s="1"/>
      <c r="G11" s="1" t="s">
        <v>7</v>
      </c>
      <c r="H11" s="1">
        <v>100</v>
      </c>
      <c r="I11" s="1">
        <v>24.6</v>
      </c>
    </row>
    <row r="12" spans="1:9" ht="12.75">
      <c r="A12" s="1" t="s">
        <v>141</v>
      </c>
      <c r="B12" s="1" t="s">
        <v>10</v>
      </c>
      <c r="C12" s="1" t="s">
        <v>41</v>
      </c>
      <c r="D12" s="1"/>
      <c r="E12" s="1"/>
      <c r="F12" s="1"/>
      <c r="G12" s="1"/>
      <c r="H12" s="1"/>
      <c r="I12" s="1">
        <v>86.5</v>
      </c>
    </row>
    <row r="13" spans="1:9" ht="12.75">
      <c r="A13" s="1" t="s">
        <v>141</v>
      </c>
      <c r="B13" s="1" t="s">
        <v>35</v>
      </c>
      <c r="C13" s="1" t="s">
        <v>37</v>
      </c>
      <c r="D13" s="1"/>
      <c r="E13" s="1"/>
      <c r="F13" s="1"/>
      <c r="G13" s="1" t="s">
        <v>6</v>
      </c>
      <c r="H13" s="1">
        <v>75</v>
      </c>
      <c r="I13" s="1">
        <v>30.3</v>
      </c>
    </row>
    <row r="14" spans="1:9" ht="12.75">
      <c r="A14" s="1" t="s">
        <v>141</v>
      </c>
      <c r="B14" s="1" t="s">
        <v>15</v>
      </c>
      <c r="C14" s="1" t="s">
        <v>21</v>
      </c>
      <c r="D14" s="1"/>
      <c r="E14" s="1"/>
      <c r="F14" s="1"/>
      <c r="G14" s="1" t="s">
        <v>6</v>
      </c>
      <c r="H14" s="1">
        <v>15</v>
      </c>
      <c r="I14" s="1">
        <v>9.3</v>
      </c>
    </row>
    <row r="15" spans="6:9" ht="12.75">
      <c r="F15">
        <f>SUM(F8:F14)</f>
        <v>71</v>
      </c>
      <c r="I15">
        <f>SUM(I10:I14)</f>
        <v>152.70000000000002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8" sqref="F8:F14"/>
    </sheetView>
  </sheetViews>
  <sheetFormatPr defaultColWidth="9.140625" defaultRowHeight="12.75"/>
  <cols>
    <col min="1" max="1" width="12.421875" style="0" customWidth="1"/>
    <col min="3" max="3" width="32.00390625" style="0" customWidth="1"/>
    <col min="4" max="5" width="8.140625" style="0" customWidth="1"/>
    <col min="6" max="7" width="7.8515625" style="0" customWidth="1"/>
    <col min="8" max="9" width="7.57421875" style="0" customWidth="1"/>
  </cols>
  <sheetData>
    <row r="2" ht="12.75">
      <c r="A2" t="s">
        <v>143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144</v>
      </c>
      <c r="B8" s="1" t="s">
        <v>32</v>
      </c>
      <c r="C8" s="1" t="s">
        <v>92</v>
      </c>
      <c r="D8" s="6" t="s">
        <v>9</v>
      </c>
      <c r="E8" s="6">
        <v>1</v>
      </c>
      <c r="F8" s="6">
        <v>25</v>
      </c>
      <c r="G8" s="6"/>
      <c r="H8" s="6"/>
      <c r="I8" s="6"/>
    </row>
    <row r="9" spans="1:9" ht="12.75">
      <c r="A9" s="1" t="s">
        <v>144</v>
      </c>
      <c r="B9" s="1" t="s">
        <v>32</v>
      </c>
      <c r="C9" s="1" t="s">
        <v>145</v>
      </c>
      <c r="D9" s="6"/>
      <c r="E9" s="6"/>
      <c r="F9" s="6"/>
      <c r="G9" s="6" t="s">
        <v>9</v>
      </c>
      <c r="H9" s="6">
        <v>1</v>
      </c>
      <c r="I9" s="6">
        <v>23.89</v>
      </c>
    </row>
    <row r="10" spans="1:9" ht="12.75">
      <c r="A10" s="1" t="s">
        <v>144</v>
      </c>
      <c r="B10" s="1" t="s">
        <v>25</v>
      </c>
      <c r="C10" s="1" t="s">
        <v>126</v>
      </c>
      <c r="D10" s="6"/>
      <c r="E10" s="6"/>
      <c r="F10" s="6"/>
      <c r="G10" s="6" t="s">
        <v>9</v>
      </c>
      <c r="H10" s="6">
        <v>30</v>
      </c>
      <c r="I10" s="6">
        <v>33.6</v>
      </c>
    </row>
    <row r="11" spans="1:9" ht="12.75">
      <c r="A11" s="1" t="s">
        <v>144</v>
      </c>
      <c r="B11" s="1" t="s">
        <v>35</v>
      </c>
      <c r="C11" s="1" t="s">
        <v>14</v>
      </c>
      <c r="D11" s="6"/>
      <c r="E11" s="6"/>
      <c r="F11" s="6"/>
      <c r="G11" s="6" t="s">
        <v>9</v>
      </c>
      <c r="H11" s="6">
        <v>5</v>
      </c>
      <c r="I11" s="6">
        <v>2</v>
      </c>
    </row>
    <row r="12" spans="1:9" ht="12.75">
      <c r="A12" s="1"/>
      <c r="B12" s="1"/>
      <c r="C12" s="1"/>
      <c r="D12" s="6"/>
      <c r="E12" s="6"/>
      <c r="F12" s="6"/>
      <c r="G12" s="6"/>
      <c r="H12" s="6"/>
      <c r="I12" s="6"/>
    </row>
    <row r="13" spans="1:9" ht="12.75">
      <c r="A13" s="1"/>
      <c r="B13" s="1"/>
      <c r="C13" s="1"/>
      <c r="D13" s="6"/>
      <c r="E13" s="6"/>
      <c r="F13" s="6"/>
      <c r="G13" s="6"/>
      <c r="H13" s="6"/>
      <c r="I13" s="6"/>
    </row>
    <row r="14" spans="6:9" ht="12.75">
      <c r="F14">
        <f>SUM(F8:F13)</f>
        <v>25</v>
      </c>
      <c r="I14">
        <f>SUM(I9:I13)</f>
        <v>59.49</v>
      </c>
    </row>
  </sheetData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6.00390625" style="0" customWidth="1"/>
    <col min="3" max="3" width="26.00390625" style="0" customWidth="1"/>
    <col min="5" max="5" width="7.8515625" style="0" customWidth="1"/>
    <col min="6" max="6" width="7.28125" style="0" customWidth="1"/>
    <col min="7" max="7" width="8.00390625" style="0" customWidth="1"/>
    <col min="8" max="8" width="7.421875" style="0" customWidth="1"/>
    <col min="9" max="9" width="8.00390625" style="0" customWidth="1"/>
  </cols>
  <sheetData>
    <row r="2" ht="12.75">
      <c r="A2" t="s">
        <v>338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339</v>
      </c>
      <c r="B8" s="1" t="s">
        <v>8</v>
      </c>
      <c r="C8" s="1" t="s">
        <v>321</v>
      </c>
      <c r="D8" s="1"/>
      <c r="E8" s="1"/>
      <c r="F8" s="1"/>
      <c r="G8" s="1" t="s">
        <v>9</v>
      </c>
      <c r="H8" s="1">
        <v>2</v>
      </c>
      <c r="I8" s="1">
        <v>2.1</v>
      </c>
    </row>
  </sheetData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421875" style="0" customWidth="1"/>
    <col min="3" max="3" width="25.421875" style="0" customWidth="1"/>
    <col min="5" max="7" width="7.57421875" style="0" customWidth="1"/>
    <col min="8" max="8" width="6.28125" style="0" customWidth="1"/>
    <col min="9" max="9" width="7.28125" style="0" customWidth="1"/>
  </cols>
  <sheetData>
    <row r="2" ht="12.75">
      <c r="A2" t="s">
        <v>340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341</v>
      </c>
      <c r="B8" s="1" t="s">
        <v>8</v>
      </c>
      <c r="C8" s="1" t="s">
        <v>321</v>
      </c>
      <c r="D8" s="1"/>
      <c r="E8" s="1"/>
      <c r="F8" s="1"/>
      <c r="G8" s="1" t="s">
        <v>9</v>
      </c>
      <c r="H8" s="1">
        <v>2</v>
      </c>
      <c r="I8" s="1">
        <v>2.1</v>
      </c>
    </row>
  </sheetData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3.00390625" style="0" customWidth="1"/>
    <col min="3" max="3" width="35.7109375" style="0" customWidth="1"/>
  </cols>
  <sheetData>
    <row r="2" ht="12.75">
      <c r="A2" t="s">
        <v>342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343</v>
      </c>
      <c r="B8" s="1" t="s">
        <v>35</v>
      </c>
      <c r="C8" s="1" t="s">
        <v>344</v>
      </c>
      <c r="D8" s="1"/>
      <c r="E8" s="1"/>
      <c r="F8" s="1"/>
      <c r="G8" s="1" t="s">
        <v>9</v>
      </c>
      <c r="H8" s="1">
        <v>1</v>
      </c>
      <c r="I8" s="1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6.00390625" style="0" customWidth="1"/>
    <col min="3" max="3" width="26.57421875" style="0" customWidth="1"/>
  </cols>
  <sheetData>
    <row r="2" ht="12.75">
      <c r="A2" t="s">
        <v>347</v>
      </c>
    </row>
    <row r="6" spans="4:9" ht="12.75">
      <c r="D6" s="2"/>
      <c r="E6" s="3" t="s">
        <v>0</v>
      </c>
      <c r="F6" s="4"/>
      <c r="G6" s="2"/>
      <c r="H6" s="3" t="s">
        <v>1</v>
      </c>
      <c r="I6" s="4"/>
    </row>
    <row r="7" spans="4:9" ht="12.75">
      <c r="D7" s="1" t="s">
        <v>2</v>
      </c>
      <c r="E7" s="1" t="s">
        <v>3</v>
      </c>
      <c r="F7" s="1" t="s">
        <v>4</v>
      </c>
      <c r="G7" s="1" t="s">
        <v>2</v>
      </c>
      <c r="H7" s="1" t="s">
        <v>3</v>
      </c>
      <c r="I7" s="1" t="s">
        <v>4</v>
      </c>
    </row>
    <row r="8" spans="1:9" ht="12.75">
      <c r="A8" s="1" t="s">
        <v>147</v>
      </c>
      <c r="B8" s="1" t="s">
        <v>20</v>
      </c>
      <c r="C8" s="1" t="s">
        <v>37</v>
      </c>
      <c r="D8" s="1"/>
      <c r="E8" s="1"/>
      <c r="F8" s="1"/>
      <c r="G8" s="1"/>
      <c r="H8" s="1"/>
      <c r="I8" s="1">
        <v>1.5</v>
      </c>
    </row>
  </sheetData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2.7109375" style="0" customWidth="1"/>
    <col min="3" max="3" width="31.00390625" style="0" customWidth="1"/>
  </cols>
  <sheetData>
    <row r="3" ht="12.75">
      <c r="A3" t="s">
        <v>148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149</v>
      </c>
      <c r="B9" s="1" t="s">
        <v>13</v>
      </c>
      <c r="C9" s="1" t="s">
        <v>55</v>
      </c>
      <c r="D9" s="1"/>
      <c r="E9" s="1"/>
      <c r="F9" s="1"/>
      <c r="G9" s="1" t="s">
        <v>24</v>
      </c>
      <c r="H9" s="1">
        <v>1</v>
      </c>
      <c r="I9" s="1">
        <v>38</v>
      </c>
    </row>
    <row r="10" spans="1:9" ht="12.75">
      <c r="A10" s="1" t="s">
        <v>149</v>
      </c>
      <c r="B10" s="1" t="s">
        <v>10</v>
      </c>
      <c r="C10" s="1" t="s">
        <v>55</v>
      </c>
      <c r="D10" s="1"/>
      <c r="E10" s="1"/>
      <c r="F10" s="1"/>
      <c r="G10" s="1" t="s">
        <v>24</v>
      </c>
      <c r="H10" s="1">
        <v>3</v>
      </c>
      <c r="I10" s="1">
        <v>114</v>
      </c>
    </row>
    <row r="11" spans="1:9" ht="12.75">
      <c r="A11" s="1" t="s">
        <v>149</v>
      </c>
      <c r="B11" s="1" t="s">
        <v>10</v>
      </c>
      <c r="C11" s="1" t="s">
        <v>150</v>
      </c>
      <c r="D11" s="1"/>
      <c r="E11" s="1"/>
      <c r="F11" s="1"/>
      <c r="G11" s="1" t="s">
        <v>9</v>
      </c>
      <c r="H11" s="1">
        <v>1</v>
      </c>
      <c r="I11" s="1">
        <v>1.7</v>
      </c>
    </row>
    <row r="12" spans="1:9" ht="12.75">
      <c r="A12" s="1" t="s">
        <v>149</v>
      </c>
      <c r="B12" s="1" t="s">
        <v>31</v>
      </c>
      <c r="C12" s="1" t="s">
        <v>151</v>
      </c>
      <c r="D12" s="1"/>
      <c r="E12" s="1"/>
      <c r="F12" s="1"/>
      <c r="G12" s="1" t="s">
        <v>24</v>
      </c>
      <c r="H12" s="1">
        <v>1</v>
      </c>
      <c r="I12" s="1">
        <v>15</v>
      </c>
    </row>
    <row r="13" spans="1:9" ht="12.75">
      <c r="A13" s="12" t="s">
        <v>149</v>
      </c>
      <c r="B13" s="12" t="s">
        <v>20</v>
      </c>
      <c r="C13" s="12" t="s">
        <v>29</v>
      </c>
      <c r="D13" s="12" t="s">
        <v>7</v>
      </c>
      <c r="E13" s="1">
        <v>30</v>
      </c>
      <c r="F13" s="1">
        <v>8.1</v>
      </c>
      <c r="G13" s="1"/>
      <c r="H13" s="1"/>
      <c r="I13" s="1">
        <f>SUM(I9:I12)</f>
        <v>168.7</v>
      </c>
    </row>
    <row r="14" spans="6:9" ht="12.75">
      <c r="F14">
        <f>SUM(F9:F13)</f>
        <v>8.1</v>
      </c>
      <c r="I14">
        <f>SUM(I13)</f>
        <v>168.7</v>
      </c>
    </row>
  </sheetData>
  <sheetProtection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A3" sqref="A3:I9"/>
    </sheetView>
  </sheetViews>
  <sheetFormatPr defaultColWidth="9.140625" defaultRowHeight="12.75"/>
  <cols>
    <col min="1" max="1" width="14.00390625" style="0" customWidth="1"/>
    <col min="3" max="3" width="18.421875" style="0" customWidth="1"/>
  </cols>
  <sheetData>
    <row r="3" ht="12.75">
      <c r="A3" t="s">
        <v>152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153</v>
      </c>
      <c r="B9" s="1" t="s">
        <v>35</v>
      </c>
      <c r="C9" s="1" t="s">
        <v>37</v>
      </c>
      <c r="D9" s="1"/>
      <c r="E9" s="1"/>
      <c r="F9" s="1"/>
      <c r="G9" s="1" t="s">
        <v>6</v>
      </c>
      <c r="H9" s="1">
        <v>25</v>
      </c>
      <c r="I9" s="1">
        <v>2.5</v>
      </c>
    </row>
  </sheetData>
  <sheetProtection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1.8515625" style="0" customWidth="1"/>
    <col min="3" max="3" width="25.421875" style="0" customWidth="1"/>
  </cols>
  <sheetData>
    <row r="3" ht="12.75">
      <c r="A3" t="s">
        <v>351</v>
      </c>
    </row>
    <row r="7" spans="4:9" ht="12.75">
      <c r="D7" s="2"/>
      <c r="E7" s="3" t="s">
        <v>0</v>
      </c>
      <c r="F7" s="4"/>
      <c r="G7" s="2"/>
      <c r="H7" s="3" t="s">
        <v>1</v>
      </c>
      <c r="I7" s="4"/>
    </row>
    <row r="8" spans="4:9" ht="12.75">
      <c r="D8" s="1" t="s">
        <v>2</v>
      </c>
      <c r="E8" s="1" t="s">
        <v>3</v>
      </c>
      <c r="F8" s="1" t="s">
        <v>4</v>
      </c>
      <c r="G8" s="1" t="s">
        <v>2</v>
      </c>
      <c r="H8" s="1" t="s">
        <v>3</v>
      </c>
      <c r="I8" s="1" t="s">
        <v>4</v>
      </c>
    </row>
    <row r="9" spans="1:9" ht="12.75">
      <c r="A9" s="1" t="s">
        <v>154</v>
      </c>
      <c r="B9" s="1" t="s">
        <v>30</v>
      </c>
      <c r="C9" s="1" t="s">
        <v>37</v>
      </c>
      <c r="D9" s="1"/>
      <c r="E9" s="1"/>
      <c r="F9" s="1"/>
      <c r="G9" s="1"/>
      <c r="H9" s="1"/>
      <c r="I9" s="1">
        <v>248.325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BEST</cp:lastModifiedBy>
  <dcterms:created xsi:type="dcterms:W3CDTF">1996-10-08T23:32:33Z</dcterms:created>
  <dcterms:modified xsi:type="dcterms:W3CDTF">2015-02-15T12:15:35Z</dcterms:modified>
  <cp:category/>
  <cp:version/>
  <cp:contentType/>
  <cp:contentStatus/>
</cp:coreProperties>
</file>